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1"/>
  </bookViews>
  <sheets>
    <sheet name="І степен" sheetId="1" r:id="rId1"/>
    <sheet name="ІІ степен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<sst xmlns="http://schemas.openxmlformats.org/spreadsheetml/2006/main" count="415" uniqueCount="273">
  <si>
    <t>№</t>
  </si>
  <si>
    <t>УЛИЦА</t>
  </si>
  <si>
    <t>"ОРГАНИЗАЦИОНЕН ПЛАН ЗА ЗИМНА ППОДДРЪЖКА НА</t>
  </si>
  <si>
    <t xml:space="preserve">            УЛИЧНАТА МРЕЖА НА ГР.ВЕЛИКО ТЪРНОВО"</t>
  </si>
  <si>
    <t>на улиците от І-ва степен</t>
  </si>
  <si>
    <t>С П И С Ъ К</t>
  </si>
  <si>
    <t>( м )</t>
  </si>
  <si>
    <t>І.</t>
  </si>
  <si>
    <t>ГРАДСКИ МАГИСТРАЛИ  ІІ КЛАС</t>
  </si>
  <si>
    <t>1.</t>
  </si>
  <si>
    <t xml:space="preserve">  ( ул."Магистрална" )</t>
  </si>
  <si>
    <t>2.</t>
  </si>
  <si>
    <t xml:space="preserve">ДЪЛ- </t>
  </si>
  <si>
    <t>ЖИНА</t>
  </si>
  <si>
    <t>3.</t>
  </si>
  <si>
    <t>РАЙОННИ АРТЕРИИ ІІІ КЛАС</t>
  </si>
  <si>
    <t>ІІ.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</si>
  <si>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</si>
  <si>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</si>
  <si>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</si>
  <si>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</si>
  <si>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</si>
  <si>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</si>
  <si>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</si>
  <si>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</si>
  <si>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</si>
  <si>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</si>
  <si>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</si>
  <si>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</si>
  <si>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</si>
  <si>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</si>
  <si>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</si>
  <si>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</si>
  <si>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</si>
  <si>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</si>
  <si>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</si>
  <si>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ІІІ.</t>
  </si>
  <si>
    <t>ГЛАВНИ УЛИЦИ ІV КЛАС</t>
  </si>
  <si>
    <t xml:space="preserve"> Общо:</t>
  </si>
  <si>
    <t xml:space="preserve">  Общо:</t>
  </si>
  <si>
    <t>19.</t>
  </si>
  <si>
    <t>24.</t>
  </si>
  <si>
    <t>25.</t>
  </si>
  <si>
    <t>26.</t>
  </si>
  <si>
    <t>27.</t>
  </si>
  <si>
    <t>28.</t>
  </si>
  <si>
    <t>29.</t>
  </si>
  <si>
    <t>30.</t>
  </si>
  <si>
    <t>31.</t>
  </si>
  <si>
    <r>
      <t xml:space="preserve">   </t>
    </r>
    <r>
      <rPr>
        <sz val="12"/>
        <color indexed="8"/>
        <rFont val="Times New Roman"/>
        <family val="1"/>
      </rPr>
      <t>ул. “ Георги Измирлиев”</t>
    </r>
  </si>
  <si>
    <t xml:space="preserve">  Трасе по републикански път І-4 "София - В.Търново  - Варна"</t>
  </si>
  <si>
    <t xml:space="preserve">  Трасе по републикански път І-5 "Русе - В.Търново - Габрово"</t>
  </si>
  <si>
    <t xml:space="preserve">  ул. “ България ”         </t>
  </si>
  <si>
    <t xml:space="preserve">  ул. “ Васил Левски ”     </t>
  </si>
  <si>
    <t xml:space="preserve">  ул. “ Никола Габровски”</t>
  </si>
  <si>
    <t xml:space="preserve">  ул. ” Сан  Стефано ”</t>
  </si>
  <si>
    <t xml:space="preserve">  ул. “ Дълга  лъка ”</t>
  </si>
  <si>
    <t xml:space="preserve">  ул. ” Козлуджа ”</t>
  </si>
  <si>
    <t xml:space="preserve">  ул. ” Краков ”</t>
  </si>
  <si>
    <t xml:space="preserve">  ул. “ Христо Ботев ”      </t>
  </si>
  <si>
    <t xml:space="preserve">  ул. ” Бачо Киро”</t>
  </si>
  <si>
    <t xml:space="preserve">  ул. ” Седми  юли” </t>
  </si>
  <si>
    <t xml:space="preserve">  ул. “ Ал. Стамболийски”</t>
  </si>
  <si>
    <t xml:space="preserve">  ул. ” Независимост”</t>
  </si>
  <si>
    <t xml:space="preserve">  ул. ” Стефан Стамболов”</t>
  </si>
  <si>
    <t xml:space="preserve">  ул. ” В.Джамджията”</t>
  </si>
  <si>
    <t xml:space="preserve">  ул. “ Иван Вазов”</t>
  </si>
  <si>
    <t xml:space="preserve">  ул. “ Читалищна“</t>
  </si>
  <si>
    <t xml:space="preserve">  ул. “ М. Кефалов”</t>
  </si>
  <si>
    <t xml:space="preserve">  ул. “ Митрополска”</t>
  </si>
  <si>
    <t xml:space="preserve">  ул. “ Климент Охридски”</t>
  </si>
  <si>
    <t xml:space="preserve">  ул. ” Беляковско шосе”                                                          </t>
  </si>
  <si>
    <t xml:space="preserve">  ул. “ Иларион Драгостинов”</t>
  </si>
  <si>
    <t xml:space="preserve">  Улици в кв.”Бузлуджа”  :</t>
  </si>
  <si>
    <r>
      <t xml:space="preserve">   </t>
    </r>
    <r>
      <rPr>
        <sz val="12"/>
        <color indexed="8"/>
        <rFont val="Times New Roman"/>
        <family val="1"/>
      </rPr>
      <t>ул. ” Венета Ботева“</t>
    </r>
  </si>
  <si>
    <t xml:space="preserve">  ул. “ Оборище”</t>
  </si>
  <si>
    <t xml:space="preserve">  Улици в кв.” Колю Фичето” :</t>
  </si>
  <si>
    <r>
      <t xml:space="preserve">   </t>
    </r>
    <r>
      <rPr>
        <sz val="12"/>
        <color indexed="8"/>
        <rFont val="Times New Roman"/>
        <family val="1"/>
      </rPr>
      <t>ул. ” Полтава “</t>
    </r>
  </si>
  <si>
    <r>
      <t xml:space="preserve">   </t>
    </r>
    <r>
      <rPr>
        <sz val="12"/>
        <color indexed="8"/>
        <rFont val="Times New Roman"/>
        <family val="1"/>
      </rPr>
      <t>ул. ” Симеон Велики”</t>
    </r>
  </si>
  <si>
    <t xml:space="preserve"> </t>
  </si>
  <si>
    <t xml:space="preserve">  ул. ” Георги Бакалов”</t>
  </si>
  <si>
    <t xml:space="preserve">  ул. “ Стоян Михайловски”</t>
  </si>
  <si>
    <t xml:space="preserve">  Улици  в  централна част :</t>
  </si>
  <si>
    <t xml:space="preserve">  ул. “ П. Яворов”</t>
  </si>
  <si>
    <t xml:space="preserve">  ул. ” Освобождение”</t>
  </si>
  <si>
    <t xml:space="preserve">  ул. ” Зеленка”</t>
  </si>
  <si>
    <t xml:space="preserve">  ул. ” Възрожденска”</t>
  </si>
  <si>
    <t xml:space="preserve">  ул. “ Цветарска”</t>
  </si>
  <si>
    <t xml:space="preserve">  ул. ” Цанко Церковски”</t>
  </si>
  <si>
    <t xml:space="preserve">  ул. “ Бузлуджа”</t>
  </si>
  <si>
    <t xml:space="preserve">  ул. “ Христо Караминков”</t>
  </si>
  <si>
    <t xml:space="preserve">  ул. ” Велики Преслав “</t>
  </si>
  <si>
    <t xml:space="preserve">  ул. “ Ниш “</t>
  </si>
  <si>
    <t xml:space="preserve">  ул. “ Тодор Балина”</t>
  </si>
  <si>
    <t xml:space="preserve">  ул. “ Славянска”</t>
  </si>
  <si>
    <t xml:space="preserve">  ул. “ Йоновка”</t>
  </si>
  <si>
    <t xml:space="preserve">  ул. “ Мармарлийска”</t>
  </si>
  <si>
    <t xml:space="preserve"> Улици в кв. ” Асенов” :</t>
  </si>
  <si>
    <t xml:space="preserve">  ул. "Константин Кисимов "</t>
  </si>
  <si>
    <t xml:space="preserve">  ул. "Княз Дондуков- Корсаков"</t>
  </si>
  <si>
    <t xml:space="preserve">  ул. "Хаджи Димитър"</t>
  </si>
  <si>
    <t xml:space="preserve">  ул. "Ивайло"</t>
  </si>
  <si>
    <t xml:space="preserve">  ул. "Акация"</t>
  </si>
  <si>
    <t xml:space="preserve">  ул. "Цар Калоян"</t>
  </si>
  <si>
    <t xml:space="preserve">  ул. "Асен Русков"</t>
  </si>
  <si>
    <t xml:space="preserve">  ул. "Александър Пенчев"</t>
  </si>
  <si>
    <t xml:space="preserve">  ул. "Юрий Гагарин" и част "Л.Каравелов"</t>
  </si>
  <si>
    <t xml:space="preserve">  ул. "Поп Харитон"</t>
  </si>
  <si>
    <t xml:space="preserve">  ул. "Балканска"</t>
  </si>
  <si>
    <t xml:space="preserve">  ул. "Ангел Кънчев"</t>
  </si>
  <si>
    <t xml:space="preserve">  ул. "Клокотница"</t>
  </si>
  <si>
    <t xml:space="preserve">  ул. "Мизия"</t>
  </si>
  <si>
    <t xml:space="preserve">  ул. "Трети март"</t>
  </si>
  <si>
    <t xml:space="preserve">  ул. "Момина крепост"</t>
  </si>
  <si>
    <t xml:space="preserve">  ул. "Стара планина"</t>
  </si>
  <si>
    <t xml:space="preserve">  ул. "Средна гора"</t>
  </si>
  <si>
    <t xml:space="preserve">  ул. "Росица"</t>
  </si>
  <si>
    <t xml:space="preserve">  ул. "Тракия"</t>
  </si>
  <si>
    <t xml:space="preserve">  ул. "Вела Пискова"</t>
  </si>
  <si>
    <t xml:space="preserve">  ул. "Хан Аспарух"</t>
  </si>
  <si>
    <t xml:space="preserve">  ул. "Баба Мота"</t>
  </si>
  <si>
    <t xml:space="preserve">  ул. "Мир"</t>
  </si>
  <si>
    <t xml:space="preserve">  ул. "Хан Крум"</t>
  </si>
  <si>
    <t xml:space="preserve">  ул. "Филип Тотю"</t>
  </si>
  <si>
    <t xml:space="preserve">  ул. "Ильо Войвода "</t>
  </si>
  <si>
    <t xml:space="preserve">  ул. "Бойчо Войвода"</t>
  </si>
  <si>
    <t xml:space="preserve">  ул. "Захари Стоянов"</t>
  </si>
  <si>
    <t xml:space="preserve">  ул. "Ален мак"</t>
  </si>
  <si>
    <t xml:space="preserve">  ул. "Плиска"</t>
  </si>
  <si>
    <t xml:space="preserve">  ул. " Медникарска"</t>
  </si>
  <si>
    <t xml:space="preserve">  ул. " Драгоман "</t>
  </si>
  <si>
    <t xml:space="preserve">  ул. "  Кирил и Методий"</t>
  </si>
  <si>
    <t xml:space="preserve">  ул. " Камен Зидаров"</t>
  </si>
  <si>
    <t xml:space="preserve">  ул. " Васил Петлешков"</t>
  </si>
  <si>
    <t xml:space="preserve">  ул. " Петко Тодоров"</t>
  </si>
  <si>
    <t xml:space="preserve">  ул. "Асен Разцветников "</t>
  </si>
  <si>
    <t xml:space="preserve">  ул. " Васил Априлов"</t>
  </si>
  <si>
    <t xml:space="preserve">  ул. " Негованка"</t>
  </si>
  <si>
    <t xml:space="preserve">  ул. "Димитър Полянов "</t>
  </si>
  <si>
    <t xml:space="preserve">  ул. " Сергей Румянцев "</t>
  </si>
  <si>
    <t xml:space="preserve">  ул. " Вежен"</t>
  </si>
  <si>
    <t xml:space="preserve">  ул. " Черни връх"</t>
  </si>
  <si>
    <t xml:space="preserve">  ул. " Панорамна"</t>
  </si>
  <si>
    <t xml:space="preserve">  ул. "Чавдар Войвода "</t>
  </si>
  <si>
    <t xml:space="preserve">  ул. " Елин Пелин"</t>
  </si>
  <si>
    <t xml:space="preserve">  ул. " Гео Милев"</t>
  </si>
  <si>
    <t xml:space="preserve">  ул. "Охрид"</t>
  </si>
  <si>
    <t xml:space="preserve">  ул. "Проф. Илия Янулов"</t>
  </si>
  <si>
    <t xml:space="preserve">  ул. "Асти"</t>
  </si>
  <si>
    <t xml:space="preserve">  ул. "Колоня Товар"</t>
  </si>
  <si>
    <t xml:space="preserve">  ул. "Толедо"</t>
  </si>
  <si>
    <t xml:space="preserve">   и ул. "Оборище"</t>
  </si>
  <si>
    <t xml:space="preserve">  ул. "Стефан Мокрев"</t>
  </si>
  <si>
    <t xml:space="preserve">  ул. " Патриарх  Евтимий"</t>
  </si>
  <si>
    <t xml:space="preserve">  ул. " Константин Паница"</t>
  </si>
  <si>
    <t xml:space="preserve">  ул. " Никола Кабакчиев "</t>
  </si>
  <si>
    <t xml:space="preserve">  ул. "Трапезица"</t>
  </si>
  <si>
    <t xml:space="preserve">  ул. "Първи май "</t>
  </si>
  <si>
    <t xml:space="preserve">  ул. "Каменец "</t>
  </si>
  <si>
    <t xml:space="preserve">  ул. "Георги Бенковски "</t>
  </si>
  <si>
    <t xml:space="preserve">  ул. " Емилиян Станев"</t>
  </si>
  <si>
    <t xml:space="preserve">  ул. "Йордан Мишеградски "</t>
  </si>
  <si>
    <t xml:space="preserve">  ул. "Филип Симидов "</t>
  </si>
  <si>
    <t xml:space="preserve">  ул. " Деньо Чоканов"</t>
  </si>
  <si>
    <t xml:space="preserve">  ул. "Черноризец Храбър "</t>
  </si>
  <si>
    <t xml:space="preserve">  ул. "Бяла Бона "</t>
  </si>
  <si>
    <t xml:space="preserve">  ул. " Райна Княгиня"</t>
  </si>
  <si>
    <t xml:space="preserve">  ул. "Рафаил Михайлов"</t>
  </si>
  <si>
    <t xml:space="preserve">  ул. "Христо Смирненски"</t>
  </si>
  <si>
    <t xml:space="preserve">  ул. "Цар Теодор Светослав" с пресечки</t>
  </si>
  <si>
    <t xml:space="preserve">  ул. " Алеко Константинов "</t>
  </si>
  <si>
    <t xml:space="preserve">  ул. " Иван Момчилов"</t>
  </si>
  <si>
    <t xml:space="preserve">  ул. " Моско Москов"</t>
  </si>
  <si>
    <t xml:space="preserve">  ул. " Мальовица"</t>
  </si>
  <si>
    <t xml:space="preserve">  ул " Г.С. Раковски" с пл. "Сам.чаршия"</t>
  </si>
  <si>
    <t xml:space="preserve">  ул. "Митрополит Панарет Рашев "</t>
  </si>
  <si>
    <t xml:space="preserve">  ул. " Цар Иван Асен ІІ"</t>
  </si>
  <si>
    <t xml:space="preserve"> Път около хълма "Царевец"</t>
  </si>
  <si>
    <t xml:space="preserve"> Път за манастира "Света троица"</t>
  </si>
  <si>
    <t xml:space="preserve"> Път за белодробен диспансер кв."Св.гора"</t>
  </si>
  <si>
    <r>
      <t xml:space="preserve">                                                                                                                    </t>
    </r>
    <r>
      <rPr>
        <i/>
        <u val="single"/>
        <sz val="12"/>
        <rFont val="Book Antiqua"/>
        <family val="1"/>
      </rPr>
      <t>Приложение 1</t>
    </r>
  </si>
  <si>
    <t xml:space="preserve">  ул. “ Никола Габровски” -</t>
  </si>
  <si>
    <t xml:space="preserve"> ( южна индустриална зона гр.ВеликоТърново )</t>
  </si>
  <si>
    <t xml:space="preserve">  ул. “ Никола Пиколо”</t>
  </si>
  <si>
    <r>
      <t xml:space="preserve">  републикански път  ІІІ-514  </t>
    </r>
    <r>
      <rPr>
        <i/>
        <sz val="12"/>
        <color indexed="8"/>
        <rFont val="Times New Roman"/>
        <family val="1"/>
      </rPr>
      <t>( от кръстовището с ул.“Кл. Охридски”</t>
    </r>
  </si>
  <si>
    <r>
      <t xml:space="preserve">  републикански път  ІІІ-514  </t>
    </r>
    <r>
      <rPr>
        <i/>
        <sz val="12"/>
        <color indexed="8"/>
        <rFont val="Times New Roman"/>
        <family val="1"/>
      </rPr>
      <t>( ул."Опълченска" до  път І-5)</t>
    </r>
  </si>
  <si>
    <t xml:space="preserve">  ул. “ Димитър Найденов”</t>
  </si>
  <si>
    <t xml:space="preserve">  до кръстовището  с  ул.“Ксилифорска”  -  за Арбанаси  )</t>
  </si>
  <si>
    <t xml:space="preserve">  общински път - път І-4 – жп гара В. Търново – м.“Св.гора”</t>
  </si>
  <si>
    <t xml:space="preserve">  общински път от  ул.”Теодосий  Търновски”  до  път І-4 </t>
  </si>
  <si>
    <r>
      <t xml:space="preserve">  ул. " Сливница" </t>
    </r>
    <r>
      <rPr>
        <i/>
        <sz val="12"/>
        <color indexed="8"/>
        <rFont val="Times New Roman"/>
        <family val="1"/>
      </rPr>
      <t xml:space="preserve">( от ул."Крайбрежна" до  ул."Д.Найденов") </t>
    </r>
  </si>
  <si>
    <t xml:space="preserve">  ул. ” Теодосий  Търновски” </t>
  </si>
  <si>
    <t xml:space="preserve">  Пътни връзки ЮПВ</t>
  </si>
  <si>
    <t xml:space="preserve">  Пътни връзки ЗПВ</t>
  </si>
  <si>
    <t xml:space="preserve">  Улици в кв.”Бузлуджа” :</t>
  </si>
  <si>
    <t xml:space="preserve">  Улици в кв.” Колю Фичето”:</t>
  </si>
  <si>
    <t xml:space="preserve"> ул. " Васил Златарски"</t>
  </si>
  <si>
    <r>
      <t xml:space="preserve">   </t>
    </r>
    <r>
      <rPr>
        <sz val="12"/>
        <color indexed="8"/>
        <rFont val="Times New Roman"/>
        <family val="1"/>
      </rPr>
      <t>ул. “ Георги Живков”</t>
    </r>
  </si>
  <si>
    <r>
      <t xml:space="preserve">   </t>
    </r>
    <r>
      <rPr>
        <sz val="12"/>
        <color indexed="8"/>
        <rFont val="Times New Roman"/>
        <family val="1"/>
      </rPr>
      <t>ул. “ Стоян Коледаров”</t>
    </r>
  </si>
  <si>
    <r>
      <t xml:space="preserve">   </t>
    </r>
    <r>
      <rPr>
        <sz val="12"/>
        <color indexed="8"/>
        <rFont val="Times New Roman"/>
        <family val="1"/>
      </rPr>
      <t>ул. ” Лазурна”</t>
    </r>
  </si>
  <si>
    <t xml:space="preserve"> ул. " Драган Цончев"</t>
  </si>
  <si>
    <t xml:space="preserve">  ул. " Тодор Иванов"</t>
  </si>
  <si>
    <t xml:space="preserve">  ул. “Мария Габровска”</t>
  </si>
  <si>
    <t xml:space="preserve">  ул. ” арх. Георги Козаров”</t>
  </si>
  <si>
    <t xml:space="preserve">  ул. " Вихрен"</t>
  </si>
  <si>
    <r>
      <t xml:space="preserve">  ул. "Алеко Константинов" </t>
    </r>
    <r>
      <rPr>
        <i/>
        <sz val="12"/>
        <color indexed="8"/>
        <rFont val="Times New Roman"/>
        <family val="1"/>
      </rPr>
      <t>( ул."Ст.Михайловски" - ул."Чумерна")</t>
    </r>
  </si>
  <si>
    <t xml:space="preserve">  ул. " Чумерна"</t>
  </si>
  <si>
    <t xml:space="preserve">  ул. " Цар Освободител"</t>
  </si>
  <si>
    <t xml:space="preserve">  ул. " Асен Златаров"</t>
  </si>
  <si>
    <t xml:space="preserve">  ул. " Страцин"</t>
  </si>
  <si>
    <t xml:space="preserve">  ул. " Любен Каравелов"</t>
  </si>
  <si>
    <t xml:space="preserve">  ул. " Цар Самуил"</t>
  </si>
  <si>
    <t xml:space="preserve">  ул. " Вела Благоева"</t>
  </si>
  <si>
    <t xml:space="preserve">  ул. " Марно поле", включително и около ДНА</t>
  </si>
  <si>
    <t xml:space="preserve">  ВСИЧКО І СТЕПЕН УЛИЦИ:</t>
  </si>
  <si>
    <t xml:space="preserve">  ул. ”Ксилифорска”</t>
  </si>
  <si>
    <t xml:space="preserve"> Общо главни улици ІV клас:</t>
  </si>
  <si>
    <r>
      <t xml:space="preserve">                                                                                                                 </t>
    </r>
    <r>
      <rPr>
        <u val="single"/>
        <sz val="12"/>
        <rFont val="Book Antiqua"/>
        <family val="1"/>
      </rPr>
      <t>Приложение 2</t>
    </r>
  </si>
  <si>
    <t>на улиците от ІІ-ра степен</t>
  </si>
  <si>
    <r>
      <t xml:space="preserve">  ул. “Иларион Драгостинов” </t>
    </r>
    <r>
      <rPr>
        <i/>
        <sz val="12"/>
        <color indexed="8"/>
        <rFont val="Times New Roman"/>
        <family val="1"/>
      </rPr>
      <t>( от ул."Г.Измирлиев" до ул."Г.Живков")</t>
    </r>
  </si>
  <si>
    <r>
      <t xml:space="preserve">  ул. "Георги Измирлиев"  </t>
    </r>
    <r>
      <rPr>
        <i/>
        <sz val="12"/>
        <rFont val="Times New Roman"/>
        <family val="1"/>
      </rPr>
      <t>( от бар Надежда до ул."Ил.Драгостинов")</t>
    </r>
  </si>
  <si>
    <t xml:space="preserve">  ул. ” Димитър Благоев” </t>
  </si>
  <si>
    <t xml:space="preserve">  ул. “ Борис Богданов” </t>
  </si>
  <si>
    <t xml:space="preserve">  ул. "Драган Цончев"</t>
  </si>
  <si>
    <t xml:space="preserve">  Улици в кв.” Чолаковци ” :</t>
  </si>
  <si>
    <t xml:space="preserve">  ул. ” Рада войвода” </t>
  </si>
  <si>
    <t xml:space="preserve">  ул. ” Райчо Николов” </t>
  </si>
  <si>
    <t xml:space="preserve">  ул. “ Ал. Батенберг”</t>
  </si>
  <si>
    <t xml:space="preserve">УЛИЦИ </t>
  </si>
  <si>
    <t>32.</t>
  </si>
  <si>
    <t>33.</t>
  </si>
  <si>
    <t>34.</t>
  </si>
  <si>
    <t>35.</t>
  </si>
  <si>
    <t>36.</t>
  </si>
  <si>
    <t xml:space="preserve">  Междублокови пространства - ул. "Г.Бакалов" </t>
  </si>
  <si>
    <t xml:space="preserve">  ул. "Христо Донев "</t>
  </si>
  <si>
    <t xml:space="preserve">  ул. " ген. Сава Моткуров"</t>
  </si>
  <si>
    <t xml:space="preserve">  Улици в кв.”Картала “: </t>
  </si>
  <si>
    <t xml:space="preserve">   ВСИЧКО: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</si>
  <si>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</si>
  <si>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</si>
  <si>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</si>
  <si>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</si>
  <si>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</si>
  <si>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</si>
  <si>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</si>
  <si>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</si>
  <si>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</si>
  <si>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</si>
  <si>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</si>
  <si>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</si>
  <si>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</si>
  <si>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 xml:space="preserve">  ул. "Иван Хаджидимитров"</t>
  </si>
  <si>
    <t xml:space="preserve">  ул. "Сливница"</t>
  </si>
  <si>
    <t xml:space="preserve">  ул. " Ком "</t>
  </si>
  <si>
    <t xml:space="preserve">  ул. " Стоян Михайловски "</t>
  </si>
  <si>
    <t xml:space="preserve">9. </t>
  </si>
  <si>
    <t xml:space="preserve">  ул. " Панайот Хитов"</t>
  </si>
  <si>
    <r>
      <t xml:space="preserve">  ул. "Вела Благоева"  </t>
    </r>
    <r>
      <rPr>
        <i/>
        <sz val="12"/>
        <rFont val="Book Antiqua"/>
        <family val="1"/>
      </rPr>
      <t>( ат ул."Славянска" до  ул."Мир"  )</t>
    </r>
  </si>
  <si>
    <t xml:space="preserve">  ул. "Искър "</t>
  </si>
  <si>
    <t xml:space="preserve">  Улици в кв.” Картала “: </t>
  </si>
  <si>
    <t xml:space="preserve"> Улици  в  централна част :</t>
  </si>
  <si>
    <r>
      <t xml:space="preserve">  </t>
    </r>
    <r>
      <rPr>
        <sz val="12"/>
        <color indexed="8"/>
        <rFont val="Times New Roman"/>
        <family val="1"/>
      </rPr>
      <t>ул. “ Александър Бурмов”</t>
    </r>
  </si>
  <si>
    <r>
      <t xml:space="preserve">  </t>
    </r>
    <r>
      <rPr>
        <sz val="12"/>
        <color indexed="8"/>
        <rFont val="Times New Roman"/>
        <family val="1"/>
      </rPr>
      <t>ул. “ Ангел Каралийчев “</t>
    </r>
  </si>
  <si>
    <t xml:space="preserve"> ул. ” Панайот Волов”</t>
  </si>
  <si>
    <t xml:space="preserve"> ул. “ Козлодуй “ </t>
  </si>
  <si>
    <t xml:space="preserve"> ул. “ Кройбрежна “</t>
  </si>
  <si>
    <t xml:space="preserve">  Улици в централна част :</t>
  </si>
  <si>
    <t xml:space="preserve">Улици в кв. ” Акация “: </t>
  </si>
  <si>
    <t xml:space="preserve">Улици в кв. ” Картала “: </t>
  </si>
  <si>
    <t xml:space="preserve">  Улици в кв."Света гора":</t>
  </si>
  <si>
    <t xml:space="preserve"> Улици в  кв.Чолаковци":</t>
  </si>
  <si>
    <t>50.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</si>
</sst>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  <font>
      <u val="single"/>
      <sz val="12"/>
      <name val="Book Antiqua"/>
      <family val="1"/>
    </font>
    <font>
      <b/>
      <sz val="14"/>
      <name val="Book Antiqua"/>
      <family val="1"/>
    </font>
    <font>
      <b/>
      <sz val="13"/>
      <name val="Book Antiqua"/>
      <family val="1"/>
    </font>
    <font>
      <i/>
      <sz val="12"/>
      <name val="Book Antiqua"/>
      <family val="1"/>
    </font>
    <font>
      <sz val="12"/>
      <name val="Times New Roman"/>
      <family val="1"/>
    </font>
    <font>
      <sz val="12"/>
      <color indexed="8"/>
      <name val="Book Antiqua"/>
      <family val="1"/>
    </font>
    <font>
      <sz val="12"/>
      <color indexed="8"/>
      <name val="Times New Roman"/>
      <family val="1"/>
    </font>
    <font>
      <b/>
      <sz val="12"/>
      <color indexed="8"/>
      <name val="Book Antiqua"/>
      <family val="1"/>
    </font>
    <font>
      <i/>
      <sz val="12"/>
      <color indexed="8"/>
      <name val="Book Antiqua"/>
      <family val="1"/>
    </font>
    <font>
      <b/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name val="Book Antiqua"/>
      <family val="1"/>
    </font>
    <font>
      <sz val="11"/>
      <name val="Arial"/>
      <family val="0"/>
    </font>
    <font>
      <b/>
      <u val="single"/>
      <sz val="14"/>
      <name val="Book Antiqua"/>
      <family val="1"/>
    </font>
    <font>
      <i/>
      <u val="single"/>
      <sz val="12"/>
      <name val="Book Antiqua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Book Antiqua"/>
      <family val="1"/>
    </font>
    <font>
      <b/>
      <sz val="12"/>
      <name val="Times New Roman"/>
      <family val="1"/>
    </font>
    <font>
      <b/>
      <u val="single"/>
      <sz val="12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6" xfId="0" applyFont="1" applyBorder="1" applyAlignment="1">
      <alignment horizontal="justify"/>
    </xf>
    <xf numFmtId="0" fontId="10" fillId="0" borderId="6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3" xfId="0" applyFont="1" applyBorder="1" applyAlignment="1">
      <alignment horizontal="justify"/>
    </xf>
    <xf numFmtId="0" fontId="10" fillId="0" borderId="3" xfId="0" applyFont="1" applyBorder="1" applyAlignment="1">
      <alignment/>
    </xf>
    <xf numFmtId="0" fontId="10" fillId="0" borderId="8" xfId="0" applyFont="1" applyBorder="1" applyAlignment="1">
      <alignment/>
    </xf>
    <xf numFmtId="3" fontId="9" fillId="0" borderId="0" xfId="0" applyNumberFormat="1" applyFont="1" applyAlignment="1">
      <alignment/>
    </xf>
    <xf numFmtId="0" fontId="14" fillId="0" borderId="6" xfId="0" applyFont="1" applyBorder="1" applyAlignment="1">
      <alignment horizontal="justify"/>
    </xf>
    <xf numFmtId="0" fontId="9" fillId="0" borderId="6" xfId="0" applyFont="1" applyBorder="1" applyAlignment="1">
      <alignment horizontal="justify"/>
    </xf>
    <xf numFmtId="0" fontId="12" fillId="0" borderId="5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7" xfId="0" applyFont="1" applyBorder="1" applyAlignment="1">
      <alignment horizontal="justify"/>
    </xf>
    <xf numFmtId="0" fontId="11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22" fillId="0" borderId="1" xfId="0" applyFont="1" applyBorder="1" applyAlignment="1">
      <alignment horizontal="justify"/>
    </xf>
    <xf numFmtId="0" fontId="22" fillId="0" borderId="1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17" fillId="0" borderId="20" xfId="0" applyFont="1" applyBorder="1" applyAlignment="1">
      <alignment horizontal="center"/>
    </xf>
    <xf numFmtId="3" fontId="9" fillId="0" borderId="21" xfId="0" applyNumberFormat="1" applyFont="1" applyBorder="1" applyAlignment="1">
      <alignment/>
    </xf>
    <xf numFmtId="0" fontId="17" fillId="0" borderId="22" xfId="0" applyFont="1" applyBorder="1" applyAlignment="1">
      <alignment horizontal="center"/>
    </xf>
    <xf numFmtId="3" fontId="9" fillId="0" borderId="23" xfId="0" applyNumberFormat="1" applyFont="1" applyBorder="1" applyAlignment="1">
      <alignment/>
    </xf>
    <xf numFmtId="0" fontId="17" fillId="0" borderId="24" xfId="0" applyFont="1" applyBorder="1" applyAlignment="1">
      <alignment horizontal="center"/>
    </xf>
    <xf numFmtId="3" fontId="9" fillId="0" borderId="25" xfId="0" applyNumberFormat="1" applyFont="1" applyBorder="1" applyAlignment="1">
      <alignment/>
    </xf>
    <xf numFmtId="0" fontId="17" fillId="0" borderId="26" xfId="0" applyFont="1" applyBorder="1" applyAlignment="1">
      <alignment horizontal="center"/>
    </xf>
    <xf numFmtId="0" fontId="11" fillId="0" borderId="27" xfId="0" applyFont="1" applyBorder="1" applyAlignment="1">
      <alignment/>
    </xf>
    <xf numFmtId="3" fontId="11" fillId="2" borderId="28" xfId="0" applyNumberFormat="1" applyFont="1" applyFill="1" applyBorder="1" applyAlignment="1">
      <alignment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3" fontId="9" fillId="0" borderId="31" xfId="0" applyNumberFormat="1" applyFont="1" applyBorder="1" applyAlignment="1">
      <alignment/>
    </xf>
    <xf numFmtId="0" fontId="17" fillId="0" borderId="32" xfId="0" applyFont="1" applyBorder="1" applyAlignment="1">
      <alignment horizontal="center"/>
    </xf>
    <xf numFmtId="3" fontId="9" fillId="0" borderId="33" xfId="0" applyNumberFormat="1" applyFont="1" applyBorder="1" applyAlignment="1">
      <alignment/>
    </xf>
    <xf numFmtId="0" fontId="17" fillId="0" borderId="34" xfId="0" applyFont="1" applyBorder="1" applyAlignment="1">
      <alignment horizontal="center"/>
    </xf>
    <xf numFmtId="3" fontId="9" fillId="0" borderId="35" xfId="0" applyNumberFormat="1" applyFont="1" applyBorder="1" applyAlignment="1">
      <alignment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3" fontId="9" fillId="0" borderId="38" xfId="0" applyNumberFormat="1" applyFont="1" applyBorder="1" applyAlignment="1">
      <alignment/>
    </xf>
    <xf numFmtId="0" fontId="17" fillId="0" borderId="39" xfId="0" applyFont="1" applyBorder="1" applyAlignment="1">
      <alignment horizontal="center"/>
    </xf>
    <xf numFmtId="3" fontId="9" fillId="0" borderId="40" xfId="0" applyNumberFormat="1" applyFont="1" applyBorder="1" applyAlignment="1">
      <alignment/>
    </xf>
    <xf numFmtId="3" fontId="11" fillId="3" borderId="25" xfId="0" applyNumberFormat="1" applyFont="1" applyFill="1" applyBorder="1" applyAlignment="1">
      <alignment/>
    </xf>
    <xf numFmtId="0" fontId="17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justify"/>
    </xf>
    <xf numFmtId="3" fontId="9" fillId="0" borderId="11" xfId="0" applyNumberFormat="1" applyFont="1" applyBorder="1" applyAlignment="1">
      <alignment/>
    </xf>
    <xf numFmtId="3" fontId="11" fillId="3" borderId="11" xfId="0" applyNumberFormat="1" applyFont="1" applyFill="1" applyBorder="1" applyAlignment="1">
      <alignment/>
    </xf>
    <xf numFmtId="0" fontId="23" fillId="0" borderId="41" xfId="0" applyFont="1" applyBorder="1" applyAlignment="1">
      <alignment horizontal="justify"/>
    </xf>
    <xf numFmtId="0" fontId="17" fillId="2" borderId="42" xfId="0" applyFont="1" applyFill="1" applyBorder="1" applyAlignment="1">
      <alignment horizontal="center"/>
    </xf>
    <xf numFmtId="0" fontId="11" fillId="2" borderId="43" xfId="0" applyFont="1" applyFill="1" applyBorder="1" applyAlignment="1">
      <alignment/>
    </xf>
    <xf numFmtId="3" fontId="11" fillId="2" borderId="44" xfId="0" applyNumberFormat="1" applyFont="1" applyFill="1" applyBorder="1" applyAlignment="1">
      <alignment/>
    </xf>
    <xf numFmtId="0" fontId="17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justify"/>
    </xf>
    <xf numFmtId="0" fontId="9" fillId="0" borderId="27" xfId="0" applyFont="1" applyBorder="1" applyAlignment="1">
      <alignment/>
    </xf>
    <xf numFmtId="3" fontId="11" fillId="3" borderId="28" xfId="0" applyNumberFormat="1" applyFont="1" applyFill="1" applyBorder="1" applyAlignment="1">
      <alignment/>
    </xf>
    <xf numFmtId="0" fontId="8" fillId="0" borderId="6" xfId="0" applyFont="1" applyBorder="1" applyAlignment="1">
      <alignment horizontal="justify"/>
    </xf>
    <xf numFmtId="3" fontId="2" fillId="0" borderId="11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23" fillId="0" borderId="0" xfId="0" applyFont="1" applyBorder="1" applyAlignment="1">
      <alignment horizontal="justify"/>
    </xf>
    <xf numFmtId="0" fontId="2" fillId="0" borderId="45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0" fontId="2" fillId="0" borderId="18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24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3" fontId="3" fillId="2" borderId="13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3" fontId="3" fillId="2" borderId="0" xfId="0" applyNumberFormat="1" applyFont="1" applyFill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justify"/>
    </xf>
    <xf numFmtId="0" fontId="27" fillId="0" borderId="0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6" fillId="0" borderId="6" xfId="0" applyFont="1" applyBorder="1" applyAlignment="1">
      <alignment horizontal="justify"/>
    </xf>
    <xf numFmtId="0" fontId="2" fillId="0" borderId="6" xfId="0" applyFont="1" applyBorder="1" applyAlignment="1">
      <alignment horizontal="center"/>
    </xf>
    <xf numFmtId="0" fontId="23" fillId="0" borderId="6" xfId="0" applyFont="1" applyBorder="1" applyAlignment="1">
      <alignment horizontal="justify"/>
    </xf>
    <xf numFmtId="3" fontId="2" fillId="0" borderId="6" xfId="0" applyNumberFormat="1" applyFont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8"/>
  <sheetViews>
    <sheetView zoomScale="130" zoomScaleNormal="130" workbookViewId="0" topLeftCell="A100">
      <selection activeCell="B45" sqref="B45"/>
    </sheetView>
  </sheetViews>
  <sheetFormatPr defaultColWidth="9.140625" defaultRowHeight="12.75"/>
  <cols>
    <col min="1" max="1" width="5.00390625" style="37" customWidth="1"/>
    <col min="2" max="2" width="69.8515625" style="0" customWidth="1"/>
    <col min="3" max="3" width="11.57421875" style="0" customWidth="1"/>
  </cols>
  <sheetData>
    <row r="1" spans="1:3" ht="16.5">
      <c r="A1" s="36"/>
      <c r="B1" s="45" t="s">
        <v>180</v>
      </c>
      <c r="C1" s="3"/>
    </row>
    <row r="2" spans="1:3" ht="16.5">
      <c r="A2" s="36"/>
      <c r="B2" s="1"/>
      <c r="C2" s="3"/>
    </row>
    <row r="3" spans="1:3" ht="18.75">
      <c r="A3" s="36"/>
      <c r="B3" s="44" t="s">
        <v>2</v>
      </c>
      <c r="C3" s="3"/>
    </row>
    <row r="4" spans="1:3" ht="18.75">
      <c r="A4" s="36"/>
      <c r="B4" s="44" t="s">
        <v>3</v>
      </c>
      <c r="C4" s="3"/>
    </row>
    <row r="5" spans="1:3" ht="30.75" customHeight="1">
      <c r="A5" s="36"/>
      <c r="B5" s="2"/>
      <c r="C5" s="3"/>
    </row>
    <row r="6" spans="1:3" ht="18.75">
      <c r="A6" s="36"/>
      <c r="B6" s="43" t="s">
        <v>5</v>
      </c>
      <c r="C6" s="3"/>
    </row>
    <row r="7" spans="1:3" ht="29.25" customHeight="1">
      <c r="A7" s="36"/>
      <c r="B7" s="4" t="s">
        <v>4</v>
      </c>
      <c r="C7" s="3"/>
    </row>
    <row r="8" ht="18.75" customHeight="1" thickBot="1"/>
    <row r="9" spans="1:3" ht="21.75" customHeight="1">
      <c r="A9" s="34"/>
      <c r="B9" s="29"/>
      <c r="C9" s="30" t="s">
        <v>12</v>
      </c>
    </row>
    <row r="10" spans="1:3" ht="21" customHeight="1">
      <c r="A10" s="35" t="s">
        <v>0</v>
      </c>
      <c r="B10" s="16" t="s">
        <v>1</v>
      </c>
      <c r="C10" s="31" t="s">
        <v>13</v>
      </c>
    </row>
    <row r="11" spans="1:3" ht="18" customHeight="1" thickBot="1">
      <c r="A11" s="38"/>
      <c r="B11" s="32"/>
      <c r="C11" s="33" t="s">
        <v>6</v>
      </c>
    </row>
    <row r="12" spans="1:3" ht="32.25" customHeight="1">
      <c r="A12" s="50" t="s">
        <v>7</v>
      </c>
      <c r="B12" s="51" t="s">
        <v>8</v>
      </c>
      <c r="C12" s="52"/>
    </row>
    <row r="13" spans="1:3" ht="19.5" customHeight="1">
      <c r="A13" s="53" t="s">
        <v>9</v>
      </c>
      <c r="B13" s="18" t="s">
        <v>50</v>
      </c>
      <c r="C13" s="54"/>
    </row>
    <row r="14" spans="1:3" ht="16.5">
      <c r="A14" s="55"/>
      <c r="B14" s="28" t="s">
        <v>10</v>
      </c>
      <c r="C14" s="56">
        <v>5900</v>
      </c>
    </row>
    <row r="15" spans="1:3" ht="16.5">
      <c r="A15" s="57" t="s">
        <v>11</v>
      </c>
      <c r="B15" s="19" t="s">
        <v>51</v>
      </c>
      <c r="C15" s="58">
        <v>4480</v>
      </c>
    </row>
    <row r="16" spans="1:3" ht="16.5">
      <c r="A16" s="57" t="s">
        <v>14</v>
      </c>
      <c r="B16" s="13" t="s">
        <v>192</v>
      </c>
      <c r="C16" s="58">
        <v>5700</v>
      </c>
    </row>
    <row r="17" spans="1:3" ht="17.25" thickBot="1">
      <c r="A17" s="59"/>
      <c r="B17" s="60" t="s">
        <v>39</v>
      </c>
      <c r="C17" s="61">
        <f>C14+C15+C16</f>
        <v>16080</v>
      </c>
    </row>
    <row r="18" spans="1:3" ht="17.25" thickBot="1">
      <c r="A18" s="39"/>
      <c r="B18" s="20"/>
      <c r="C18" s="21"/>
    </row>
    <row r="19" spans="1:3" ht="24.75" customHeight="1">
      <c r="A19" s="62" t="s">
        <v>16</v>
      </c>
      <c r="B19" s="63" t="s">
        <v>15</v>
      </c>
      <c r="C19" s="64"/>
    </row>
    <row r="20" spans="1:3" ht="16.5">
      <c r="A20" s="57" t="s">
        <v>9</v>
      </c>
      <c r="B20" s="15" t="s">
        <v>52</v>
      </c>
      <c r="C20" s="58">
        <v>3810</v>
      </c>
    </row>
    <row r="21" spans="1:3" ht="16.5">
      <c r="A21" s="57" t="s">
        <v>11</v>
      </c>
      <c r="B21" s="15" t="s">
        <v>53</v>
      </c>
      <c r="C21" s="58">
        <v>630</v>
      </c>
    </row>
    <row r="22" spans="1:3" ht="16.5">
      <c r="A22" s="53" t="s">
        <v>14</v>
      </c>
      <c r="B22" s="22" t="s">
        <v>54</v>
      </c>
      <c r="C22" s="54">
        <v>4300</v>
      </c>
    </row>
    <row r="23" spans="1:3" ht="16.5">
      <c r="A23" s="65" t="s">
        <v>17</v>
      </c>
      <c r="B23" s="22" t="s">
        <v>181</v>
      </c>
      <c r="C23" s="66"/>
    </row>
    <row r="24" spans="1:3" ht="16.5">
      <c r="A24" s="67"/>
      <c r="B24" s="46" t="s">
        <v>182</v>
      </c>
      <c r="C24" s="68">
        <v>1750</v>
      </c>
    </row>
    <row r="25" spans="1:3" ht="16.5">
      <c r="A25" s="55" t="s">
        <v>18</v>
      </c>
      <c r="B25" s="14" t="s">
        <v>55</v>
      </c>
      <c r="C25" s="56">
        <v>1800</v>
      </c>
    </row>
    <row r="26" spans="1:3" ht="16.5">
      <c r="A26" s="57" t="s">
        <v>19</v>
      </c>
      <c r="B26" s="14" t="s">
        <v>56</v>
      </c>
      <c r="C26" s="58">
        <v>2900</v>
      </c>
    </row>
    <row r="27" spans="1:3" ht="16.5">
      <c r="A27" s="57" t="s">
        <v>20</v>
      </c>
      <c r="B27" s="14" t="s">
        <v>57</v>
      </c>
      <c r="C27" s="58">
        <v>1250</v>
      </c>
    </row>
    <row r="28" spans="1:3" ht="16.5">
      <c r="A28" s="57" t="s">
        <v>21</v>
      </c>
      <c r="B28" s="15" t="s">
        <v>58</v>
      </c>
      <c r="C28" s="58">
        <v>960</v>
      </c>
    </row>
    <row r="29" spans="1:3" ht="16.5">
      <c r="A29" s="57" t="s">
        <v>22</v>
      </c>
      <c r="B29" s="14" t="s">
        <v>59</v>
      </c>
      <c r="C29" s="58">
        <v>650</v>
      </c>
    </row>
    <row r="30" spans="1:3" ht="16.5">
      <c r="A30" s="57" t="s">
        <v>23</v>
      </c>
      <c r="B30" s="14" t="s">
        <v>60</v>
      </c>
      <c r="C30" s="58">
        <v>400</v>
      </c>
    </row>
    <row r="31" spans="1:3" ht="16.5">
      <c r="A31" s="57" t="s">
        <v>24</v>
      </c>
      <c r="B31" s="15" t="s">
        <v>61</v>
      </c>
      <c r="C31" s="58">
        <v>170</v>
      </c>
    </row>
    <row r="32" spans="1:3" ht="16.5">
      <c r="A32" s="57" t="s">
        <v>25</v>
      </c>
      <c r="B32" s="14" t="s">
        <v>62</v>
      </c>
      <c r="C32" s="58">
        <v>250</v>
      </c>
    </row>
    <row r="33" spans="1:3" ht="16.5">
      <c r="A33" s="57" t="s">
        <v>26</v>
      </c>
      <c r="B33" s="14" t="s">
        <v>63</v>
      </c>
      <c r="C33" s="58">
        <v>290</v>
      </c>
    </row>
    <row r="34" spans="1:3" ht="16.5">
      <c r="A34" s="57" t="s">
        <v>27</v>
      </c>
      <c r="B34" s="15" t="s">
        <v>64</v>
      </c>
      <c r="C34" s="58">
        <v>550</v>
      </c>
    </row>
    <row r="35" spans="1:3" ht="16.5">
      <c r="A35" s="57" t="s">
        <v>28</v>
      </c>
      <c r="B35" s="14" t="s">
        <v>65</v>
      </c>
      <c r="C35" s="58">
        <v>125</v>
      </c>
    </row>
    <row r="36" spans="1:3" ht="16.5">
      <c r="A36" s="57" t="s">
        <v>29</v>
      </c>
      <c r="B36" s="14" t="s">
        <v>66</v>
      </c>
      <c r="C36" s="58">
        <v>420</v>
      </c>
    </row>
    <row r="37" spans="1:3" ht="16.5">
      <c r="A37" s="57" t="s">
        <v>30</v>
      </c>
      <c r="B37" s="14" t="s">
        <v>67</v>
      </c>
      <c r="C37" s="58">
        <v>360</v>
      </c>
    </row>
    <row r="38" spans="1:3" ht="16.5">
      <c r="A38" s="57" t="s">
        <v>31</v>
      </c>
      <c r="B38" s="14" t="s">
        <v>68</v>
      </c>
      <c r="C38" s="58">
        <v>400</v>
      </c>
    </row>
    <row r="39" spans="1:3" ht="16.5">
      <c r="A39" s="57" t="s">
        <v>40</v>
      </c>
      <c r="B39" s="14" t="s">
        <v>183</v>
      </c>
      <c r="C39" s="58">
        <v>410</v>
      </c>
    </row>
    <row r="40" spans="1:3" ht="16.5">
      <c r="A40" s="57" t="s">
        <v>32</v>
      </c>
      <c r="B40" s="14" t="s">
        <v>69</v>
      </c>
      <c r="C40" s="58">
        <v>450</v>
      </c>
    </row>
    <row r="41" spans="1:3" ht="16.5">
      <c r="A41" s="53" t="s">
        <v>33</v>
      </c>
      <c r="B41" s="22" t="s">
        <v>70</v>
      </c>
      <c r="C41" s="54">
        <v>160</v>
      </c>
    </row>
    <row r="42" spans="1:3" ht="16.5">
      <c r="A42" s="65" t="s">
        <v>34</v>
      </c>
      <c r="B42" s="23" t="s">
        <v>184</v>
      </c>
      <c r="C42" s="66"/>
    </row>
    <row r="43" spans="1:3" ht="16.5">
      <c r="A43" s="67"/>
      <c r="B43" s="47" t="s">
        <v>187</v>
      </c>
      <c r="C43" s="68">
        <v>600</v>
      </c>
    </row>
    <row r="44" spans="1:3" ht="16.5">
      <c r="A44" s="57" t="s">
        <v>35</v>
      </c>
      <c r="B44" s="24" t="s">
        <v>185</v>
      </c>
      <c r="C44" s="56">
        <v>2350</v>
      </c>
    </row>
    <row r="45" spans="1:3" ht="16.5">
      <c r="A45" s="57" t="s">
        <v>41</v>
      </c>
      <c r="B45" s="14" t="s">
        <v>186</v>
      </c>
      <c r="C45" s="58">
        <v>510</v>
      </c>
    </row>
    <row r="46" spans="1:3" ht="16.5">
      <c r="A46" s="57" t="s">
        <v>42</v>
      </c>
      <c r="B46" s="14" t="s">
        <v>190</v>
      </c>
      <c r="C46" s="58">
        <v>300</v>
      </c>
    </row>
    <row r="47" spans="1:3" ht="16.5">
      <c r="A47" s="57" t="s">
        <v>43</v>
      </c>
      <c r="B47" s="14" t="s">
        <v>188</v>
      </c>
      <c r="C47" s="58">
        <v>1910</v>
      </c>
    </row>
    <row r="48" spans="1:3" ht="16.5">
      <c r="A48" s="57" t="s">
        <v>44</v>
      </c>
      <c r="B48" s="15" t="s">
        <v>191</v>
      </c>
      <c r="C48" s="58">
        <v>1300</v>
      </c>
    </row>
    <row r="49" spans="1:3" ht="16.5">
      <c r="A49" s="57" t="s">
        <v>45</v>
      </c>
      <c r="B49" s="15" t="s">
        <v>189</v>
      </c>
      <c r="C49" s="58">
        <v>800</v>
      </c>
    </row>
    <row r="50" spans="1:3" ht="16.5">
      <c r="A50" s="57" t="s">
        <v>46</v>
      </c>
      <c r="B50" s="15" t="s">
        <v>71</v>
      </c>
      <c r="C50" s="58">
        <v>1500</v>
      </c>
    </row>
    <row r="51" spans="1:3" ht="16.5">
      <c r="A51" s="57" t="s">
        <v>48</v>
      </c>
      <c r="B51" s="13" t="s">
        <v>193</v>
      </c>
      <c r="C51" s="58">
        <v>1750</v>
      </c>
    </row>
    <row r="52" spans="1:3" ht="17.25" thickBot="1">
      <c r="A52" s="59"/>
      <c r="B52" s="60" t="s">
        <v>39</v>
      </c>
      <c r="C52" s="61">
        <f>SUM(C20:C51)</f>
        <v>33055</v>
      </c>
    </row>
    <row r="53" spans="1:3" ht="17.25" thickBot="1">
      <c r="A53" s="40"/>
      <c r="B53" s="17"/>
      <c r="C53" s="25"/>
    </row>
    <row r="54" spans="1:3" ht="24.75" customHeight="1">
      <c r="A54" s="69" t="s">
        <v>36</v>
      </c>
      <c r="B54" s="70" t="s">
        <v>37</v>
      </c>
      <c r="C54" s="71"/>
    </row>
    <row r="55" spans="1:3" ht="20.25" customHeight="1">
      <c r="A55" s="72"/>
      <c r="B55" s="41" t="s">
        <v>194</v>
      </c>
      <c r="C55" s="73"/>
    </row>
    <row r="56" spans="1:3" ht="16.5">
      <c r="A56" s="57" t="s">
        <v>9</v>
      </c>
      <c r="B56" s="26" t="s">
        <v>49</v>
      </c>
      <c r="C56" s="58">
        <v>600</v>
      </c>
    </row>
    <row r="57" spans="1:3" ht="16.5">
      <c r="A57" s="57" t="s">
        <v>11</v>
      </c>
      <c r="B57" s="26" t="s">
        <v>197</v>
      </c>
      <c r="C57" s="58">
        <v>360</v>
      </c>
    </row>
    <row r="58" spans="1:3" ht="16.5">
      <c r="A58" s="57" t="s">
        <v>14</v>
      </c>
      <c r="B58" s="14" t="s">
        <v>72</v>
      </c>
      <c r="C58" s="58">
        <v>820</v>
      </c>
    </row>
    <row r="59" spans="1:3" ht="16.5">
      <c r="A59" s="57" t="s">
        <v>17</v>
      </c>
      <c r="B59" s="26" t="s">
        <v>198</v>
      </c>
      <c r="C59" s="58">
        <v>810</v>
      </c>
    </row>
    <row r="60" spans="1:3" ht="16.5">
      <c r="A60" s="57" t="s">
        <v>18</v>
      </c>
      <c r="B60" s="26" t="s">
        <v>199</v>
      </c>
      <c r="C60" s="58">
        <v>370</v>
      </c>
    </row>
    <row r="61" spans="1:3" ht="16.5">
      <c r="A61" s="57" t="s">
        <v>19</v>
      </c>
      <c r="B61" s="26" t="s">
        <v>74</v>
      </c>
      <c r="C61" s="58">
        <v>550</v>
      </c>
    </row>
    <row r="62" spans="1:3" ht="16.5">
      <c r="A62" s="57" t="s">
        <v>20</v>
      </c>
      <c r="B62" s="27" t="s">
        <v>196</v>
      </c>
      <c r="C62" s="58">
        <v>340</v>
      </c>
    </row>
    <row r="63" spans="1:3" ht="16.5">
      <c r="A63" s="72" t="s">
        <v>21</v>
      </c>
      <c r="B63" s="27" t="s">
        <v>200</v>
      </c>
      <c r="C63" s="58">
        <v>230</v>
      </c>
    </row>
    <row r="64" spans="1:3" ht="16.5">
      <c r="A64" s="72" t="s">
        <v>22</v>
      </c>
      <c r="B64" s="14" t="s">
        <v>201</v>
      </c>
      <c r="C64" s="58">
        <v>100</v>
      </c>
    </row>
    <row r="65" spans="1:3" ht="16.5">
      <c r="A65" s="72"/>
      <c r="B65" s="48" t="s">
        <v>38</v>
      </c>
      <c r="C65" s="74">
        <f>SUM(C56:C64)</f>
        <v>4180</v>
      </c>
    </row>
    <row r="66" spans="1:3" ht="16.5">
      <c r="A66" s="75"/>
      <c r="B66" s="76"/>
      <c r="C66" s="77"/>
    </row>
    <row r="67" spans="1:3" ht="20.25" customHeight="1">
      <c r="A67" s="72"/>
      <c r="B67" s="41" t="s">
        <v>195</v>
      </c>
      <c r="C67" s="73"/>
    </row>
    <row r="68" spans="1:3" ht="16.5">
      <c r="A68" s="57" t="s">
        <v>9</v>
      </c>
      <c r="B68" s="14" t="s">
        <v>75</v>
      </c>
      <c r="C68" s="58">
        <v>990</v>
      </c>
    </row>
    <row r="69" spans="1:3" ht="16.5">
      <c r="A69" s="57" t="s">
        <v>11</v>
      </c>
      <c r="B69" s="26" t="s">
        <v>77</v>
      </c>
      <c r="C69" s="58">
        <v>1100</v>
      </c>
    </row>
    <row r="70" spans="1:3" ht="16.5">
      <c r="A70" s="57" t="s">
        <v>14</v>
      </c>
      <c r="B70" s="26" t="s">
        <v>78</v>
      </c>
      <c r="C70" s="58">
        <v>700</v>
      </c>
    </row>
    <row r="71" spans="1:3" ht="16.5">
      <c r="A71" s="57" t="s">
        <v>17</v>
      </c>
      <c r="B71" s="14" t="s">
        <v>80</v>
      </c>
      <c r="C71" s="58">
        <v>590</v>
      </c>
    </row>
    <row r="72" spans="1:3" ht="16.5">
      <c r="A72" s="57" t="s">
        <v>18</v>
      </c>
      <c r="B72" s="14" t="s">
        <v>203</v>
      </c>
      <c r="C72" s="58">
        <v>460</v>
      </c>
    </row>
    <row r="73" spans="1:3" ht="16.5">
      <c r="A73" s="57" t="s">
        <v>19</v>
      </c>
      <c r="B73" s="14" t="s">
        <v>202</v>
      </c>
      <c r="C73" s="58">
        <v>450</v>
      </c>
    </row>
    <row r="74" spans="1:3" ht="16.5">
      <c r="A74" s="72" t="s">
        <v>79</v>
      </c>
      <c r="B74" s="48" t="s">
        <v>39</v>
      </c>
      <c r="C74" s="74">
        <f>SUM(C68:C73)</f>
        <v>4290</v>
      </c>
    </row>
    <row r="75" spans="1:3" ht="16.5">
      <c r="A75" s="75"/>
      <c r="B75" s="49"/>
      <c r="C75" s="77"/>
    </row>
    <row r="76" spans="1:3" ht="22.5" customHeight="1">
      <c r="A76" s="72"/>
      <c r="B76" s="41" t="s">
        <v>237</v>
      </c>
      <c r="C76" s="73"/>
    </row>
    <row r="77" spans="1:3" ht="16.5">
      <c r="A77" s="57" t="s">
        <v>9</v>
      </c>
      <c r="B77" s="14" t="s">
        <v>81</v>
      </c>
      <c r="C77" s="58">
        <v>800</v>
      </c>
    </row>
    <row r="78" spans="1:3" ht="16.5">
      <c r="A78" s="53" t="s">
        <v>11</v>
      </c>
      <c r="B78" s="22" t="s">
        <v>204</v>
      </c>
      <c r="C78" s="54">
        <v>160</v>
      </c>
    </row>
    <row r="79" spans="1:3" ht="17.25" thickBot="1">
      <c r="A79" s="59"/>
      <c r="B79" s="85" t="s">
        <v>39</v>
      </c>
      <c r="C79" s="86">
        <f>SUM(C77:C78)</f>
        <v>960</v>
      </c>
    </row>
    <row r="80" spans="1:3" ht="17.25" thickBot="1">
      <c r="A80" s="39"/>
      <c r="B80" s="42"/>
      <c r="C80" s="21"/>
    </row>
    <row r="81" spans="1:3" ht="20.25" customHeight="1">
      <c r="A81" s="83"/>
      <c r="B81" s="84" t="s">
        <v>82</v>
      </c>
      <c r="C81" s="71"/>
    </row>
    <row r="82" spans="1:3" ht="16.5">
      <c r="A82" s="57" t="s">
        <v>9</v>
      </c>
      <c r="B82" s="14" t="s">
        <v>83</v>
      </c>
      <c r="C82" s="58">
        <v>1120</v>
      </c>
    </row>
    <row r="83" spans="1:3" ht="16.5">
      <c r="A83" s="57" t="s">
        <v>11</v>
      </c>
      <c r="B83" s="14" t="s">
        <v>205</v>
      </c>
      <c r="C83" s="58">
        <v>550</v>
      </c>
    </row>
    <row r="84" spans="1:3" ht="16.5">
      <c r="A84" s="57" t="s">
        <v>14</v>
      </c>
      <c r="B84" s="14" t="s">
        <v>206</v>
      </c>
      <c r="C84" s="58">
        <v>180</v>
      </c>
    </row>
    <row r="85" spans="1:3" ht="16.5">
      <c r="A85" s="57" t="s">
        <v>17</v>
      </c>
      <c r="B85" s="14" t="s">
        <v>84</v>
      </c>
      <c r="C85" s="58">
        <v>1200</v>
      </c>
    </row>
    <row r="86" spans="1:3" ht="16.5">
      <c r="A86" s="57" t="s">
        <v>18</v>
      </c>
      <c r="B86" s="14" t="s">
        <v>85</v>
      </c>
      <c r="C86" s="58">
        <v>750</v>
      </c>
    </row>
    <row r="87" spans="1:3" ht="16.5">
      <c r="A87" s="57" t="s">
        <v>19</v>
      </c>
      <c r="B87" s="14" t="s">
        <v>86</v>
      </c>
      <c r="C87" s="58">
        <v>500</v>
      </c>
    </row>
    <row r="88" spans="1:3" ht="16.5">
      <c r="A88" s="57" t="s">
        <v>20</v>
      </c>
      <c r="B88" s="14" t="s">
        <v>87</v>
      </c>
      <c r="C88" s="58">
        <v>650</v>
      </c>
    </row>
    <row r="89" spans="1:3" ht="16.5">
      <c r="A89" s="57" t="s">
        <v>21</v>
      </c>
      <c r="B89" s="14" t="s">
        <v>88</v>
      </c>
      <c r="C89" s="58">
        <v>490</v>
      </c>
    </row>
    <row r="90" spans="1:3" ht="16.5">
      <c r="A90" s="57" t="s">
        <v>22</v>
      </c>
      <c r="B90" s="14" t="s">
        <v>207</v>
      </c>
      <c r="C90" s="58">
        <v>150</v>
      </c>
    </row>
    <row r="91" spans="1:3" ht="16.5">
      <c r="A91" s="57" t="s">
        <v>23</v>
      </c>
      <c r="B91" s="14" t="s">
        <v>208</v>
      </c>
      <c r="C91" s="58">
        <v>150</v>
      </c>
    </row>
    <row r="92" spans="1:3" ht="16.5">
      <c r="A92" s="57" t="s">
        <v>24</v>
      </c>
      <c r="B92" s="14" t="s">
        <v>89</v>
      </c>
      <c r="C92" s="58">
        <v>450</v>
      </c>
    </row>
    <row r="93" spans="1:3" ht="16.5">
      <c r="A93" s="57" t="s">
        <v>25</v>
      </c>
      <c r="B93" s="14" t="s">
        <v>90</v>
      </c>
      <c r="C93" s="58">
        <v>290</v>
      </c>
    </row>
    <row r="94" spans="1:3" ht="16.5">
      <c r="A94" s="57" t="s">
        <v>26</v>
      </c>
      <c r="B94" s="14" t="s">
        <v>91</v>
      </c>
      <c r="C94" s="58">
        <v>450</v>
      </c>
    </row>
    <row r="95" spans="1:3" ht="16.5">
      <c r="A95" s="57" t="s">
        <v>27</v>
      </c>
      <c r="B95" s="14" t="s">
        <v>92</v>
      </c>
      <c r="C95" s="58">
        <v>820</v>
      </c>
    </row>
    <row r="96" spans="1:3" ht="16.5">
      <c r="A96" s="57" t="s">
        <v>28</v>
      </c>
      <c r="B96" s="14" t="s">
        <v>95</v>
      </c>
      <c r="C96" s="58">
        <v>410</v>
      </c>
    </row>
    <row r="97" spans="1:3" ht="16.5">
      <c r="A97" s="57" t="s">
        <v>29</v>
      </c>
      <c r="B97" s="14" t="s">
        <v>93</v>
      </c>
      <c r="C97" s="58">
        <v>710</v>
      </c>
    </row>
    <row r="98" spans="1:3" ht="16.5">
      <c r="A98" s="57" t="s">
        <v>30</v>
      </c>
      <c r="B98" s="14" t="s">
        <v>94</v>
      </c>
      <c r="C98" s="58">
        <v>700</v>
      </c>
    </row>
    <row r="99" spans="1:3" ht="16.5">
      <c r="A99" s="57" t="s">
        <v>31</v>
      </c>
      <c r="B99" s="14" t="s">
        <v>96</v>
      </c>
      <c r="C99" s="58">
        <v>850</v>
      </c>
    </row>
    <row r="100" spans="1:3" ht="16.5">
      <c r="A100" s="57" t="s">
        <v>40</v>
      </c>
      <c r="B100" s="14" t="s">
        <v>209</v>
      </c>
      <c r="C100" s="58">
        <v>290</v>
      </c>
    </row>
    <row r="101" spans="1:3" ht="16.5">
      <c r="A101" s="57" t="s">
        <v>32</v>
      </c>
      <c r="B101" s="14" t="s">
        <v>210</v>
      </c>
      <c r="C101" s="58">
        <v>570</v>
      </c>
    </row>
    <row r="102" spans="1:3" ht="16.5">
      <c r="A102" s="57" t="s">
        <v>33</v>
      </c>
      <c r="B102" s="14" t="s">
        <v>211</v>
      </c>
      <c r="C102" s="58">
        <v>140</v>
      </c>
    </row>
    <row r="103" spans="1:3" ht="16.5">
      <c r="A103" s="57" t="s">
        <v>34</v>
      </c>
      <c r="B103" s="14" t="s">
        <v>213</v>
      </c>
      <c r="C103" s="58">
        <v>1250</v>
      </c>
    </row>
    <row r="104" spans="1:3" ht="16.5">
      <c r="A104" s="57" t="s">
        <v>35</v>
      </c>
      <c r="B104" s="14" t="s">
        <v>212</v>
      </c>
      <c r="C104" s="58">
        <v>200</v>
      </c>
    </row>
    <row r="105" spans="1:3" ht="16.5">
      <c r="A105" s="72"/>
      <c r="B105" s="48" t="s">
        <v>39</v>
      </c>
      <c r="C105" s="74">
        <f>SUM(C82:C104)</f>
        <v>12870</v>
      </c>
    </row>
    <row r="106" spans="1:3" ht="16.5">
      <c r="A106" s="75"/>
      <c r="B106" s="42"/>
      <c r="C106" s="77"/>
    </row>
    <row r="107" spans="1:3" ht="20.25" customHeight="1">
      <c r="A107" s="72"/>
      <c r="B107" s="41" t="s">
        <v>97</v>
      </c>
      <c r="C107" s="73"/>
    </row>
    <row r="108" spans="1:3" ht="16.5">
      <c r="A108" s="57" t="s">
        <v>9</v>
      </c>
      <c r="B108" s="14" t="s">
        <v>215</v>
      </c>
      <c r="C108" s="74">
        <v>620</v>
      </c>
    </row>
    <row r="109" spans="1:3" ht="16.5">
      <c r="A109" s="75"/>
      <c r="B109" s="49"/>
      <c r="C109" s="78"/>
    </row>
    <row r="110" spans="1:3" ht="20.25" customHeight="1" thickBot="1">
      <c r="A110" s="59"/>
      <c r="B110" s="79" t="s">
        <v>216</v>
      </c>
      <c r="C110" s="61">
        <f>C65+C74+C79+C105+C108</f>
        <v>22920</v>
      </c>
    </row>
    <row r="111" spans="1:3" ht="17.25" thickBot="1">
      <c r="A111" s="40"/>
      <c r="B111" s="17"/>
      <c r="C111" s="25"/>
    </row>
    <row r="112" spans="1:3" ht="24" customHeight="1" thickBot="1">
      <c r="A112" s="80"/>
      <c r="B112" s="81" t="s">
        <v>214</v>
      </c>
      <c r="C112" s="82">
        <f>C17+C52+C110</f>
        <v>72055</v>
      </c>
    </row>
    <row r="113" spans="1:3" ht="16.5">
      <c r="A113" s="36"/>
      <c r="B113" s="1"/>
      <c r="C113" s="1"/>
    </row>
    <row r="114" spans="1:3" ht="16.5">
      <c r="A114" s="36"/>
      <c r="B114" s="1"/>
      <c r="C114" s="1"/>
    </row>
    <row r="115" spans="1:3" ht="16.5">
      <c r="A115" s="36"/>
      <c r="B115" s="1"/>
      <c r="C115" s="1"/>
    </row>
    <row r="116" spans="1:3" ht="16.5">
      <c r="A116" s="36"/>
      <c r="B116" s="1"/>
      <c r="C116" s="1"/>
    </row>
    <row r="117" spans="1:3" ht="16.5">
      <c r="A117" s="36"/>
      <c r="B117" s="1"/>
      <c r="C117" s="1"/>
    </row>
    <row r="118" spans="1:3" ht="16.5">
      <c r="A118" s="36"/>
      <c r="B118" s="1"/>
      <c r="C118" s="1"/>
    </row>
    <row r="119" spans="1:3" ht="16.5">
      <c r="A119" s="36"/>
      <c r="B119" s="1"/>
      <c r="C119" s="1"/>
    </row>
    <row r="120" spans="1:3" ht="16.5">
      <c r="A120" s="36"/>
      <c r="B120" s="1"/>
      <c r="C120" s="1"/>
    </row>
    <row r="121" spans="1:3" ht="16.5">
      <c r="A121" s="36"/>
      <c r="B121" s="1"/>
      <c r="C121" s="1"/>
    </row>
    <row r="122" spans="1:3" ht="16.5">
      <c r="A122" s="36"/>
      <c r="B122" s="1"/>
      <c r="C122" s="1"/>
    </row>
    <row r="123" spans="1:3" ht="16.5">
      <c r="A123" s="36"/>
      <c r="B123" s="1"/>
      <c r="C123" s="1"/>
    </row>
    <row r="124" spans="1:3" ht="16.5">
      <c r="A124" s="36"/>
      <c r="B124" s="1"/>
      <c r="C124" s="1"/>
    </row>
    <row r="125" spans="1:3" ht="16.5">
      <c r="A125" s="36"/>
      <c r="B125" s="1"/>
      <c r="C125" s="1"/>
    </row>
    <row r="126" spans="1:3" ht="16.5">
      <c r="A126" s="36"/>
      <c r="B126" s="1"/>
      <c r="C126" s="1"/>
    </row>
    <row r="127" spans="1:3" ht="16.5">
      <c r="A127" s="36"/>
      <c r="B127" s="1"/>
      <c r="C127" s="1"/>
    </row>
    <row r="128" spans="1:3" ht="16.5">
      <c r="A128" s="36"/>
      <c r="B128" s="1"/>
      <c r="C128" s="1"/>
    </row>
    <row r="129" spans="1:3" ht="16.5">
      <c r="A129" s="36"/>
      <c r="B129" s="1"/>
      <c r="C129" s="1"/>
    </row>
    <row r="130" spans="1:3" ht="16.5">
      <c r="A130" s="36"/>
      <c r="B130" s="1"/>
      <c r="C130" s="1"/>
    </row>
    <row r="131" spans="1:3" ht="16.5">
      <c r="A131" s="36"/>
      <c r="B131" s="1"/>
      <c r="C131" s="1"/>
    </row>
    <row r="132" spans="1:3" ht="16.5">
      <c r="A132" s="36"/>
      <c r="B132" s="1"/>
      <c r="C132" s="1"/>
    </row>
    <row r="133" spans="1:3" ht="16.5">
      <c r="A133" s="36"/>
      <c r="B133" s="1"/>
      <c r="C133" s="1"/>
    </row>
    <row r="134" spans="1:3" ht="16.5">
      <c r="A134" s="36"/>
      <c r="B134" s="1"/>
      <c r="C134" s="1"/>
    </row>
    <row r="135" spans="1:3" ht="16.5">
      <c r="A135" s="36"/>
      <c r="B135" s="1"/>
      <c r="C135" s="1"/>
    </row>
    <row r="136" spans="1:3" ht="16.5">
      <c r="A136" s="36"/>
      <c r="B136" s="1"/>
      <c r="C136" s="1"/>
    </row>
    <row r="137" spans="1:3" ht="16.5">
      <c r="A137" s="36"/>
      <c r="B137" s="1"/>
      <c r="C137" s="1"/>
    </row>
    <row r="138" spans="1:3" ht="16.5">
      <c r="A138" s="36"/>
      <c r="B138" s="1"/>
      <c r="C138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0"/>
  <sheetViews>
    <sheetView tabSelected="1" workbookViewId="0" topLeftCell="A115">
      <selection activeCell="B119" sqref="B119"/>
    </sheetView>
  </sheetViews>
  <sheetFormatPr defaultColWidth="9.140625" defaultRowHeight="12.75"/>
  <cols>
    <col min="1" max="1" width="5.00390625" style="98" customWidth="1"/>
    <col min="2" max="2" width="72.8515625" style="0" customWidth="1"/>
    <col min="3" max="3" width="9.421875" style="0" customWidth="1"/>
  </cols>
  <sheetData>
    <row r="1" spans="1:3" ht="15.75">
      <c r="A1" s="92"/>
      <c r="B1" s="1" t="s">
        <v>217</v>
      </c>
      <c r="C1" s="3"/>
    </row>
    <row r="2" spans="1:3" ht="15.75">
      <c r="A2" s="92"/>
      <c r="B2" s="1"/>
      <c r="C2" s="3"/>
    </row>
    <row r="3" spans="1:3" ht="18.75">
      <c r="A3" s="92"/>
      <c r="B3" s="44" t="s">
        <v>2</v>
      </c>
      <c r="C3" s="3"/>
    </row>
    <row r="4" spans="1:3" ht="18.75">
      <c r="A4" s="92"/>
      <c r="B4" s="44" t="s">
        <v>3</v>
      </c>
      <c r="C4" s="3"/>
    </row>
    <row r="5" spans="1:3" ht="16.5">
      <c r="A5" s="92"/>
      <c r="B5" s="2"/>
      <c r="C5" s="3"/>
    </row>
    <row r="6" spans="1:3" ht="18.75">
      <c r="A6" s="92"/>
      <c r="B6" s="4" t="s">
        <v>5</v>
      </c>
      <c r="C6" s="3"/>
    </row>
    <row r="7" spans="1:3" ht="27.75" customHeight="1">
      <c r="A7" s="92"/>
      <c r="B7" s="5" t="s">
        <v>218</v>
      </c>
      <c r="C7" s="3"/>
    </row>
    <row r="8" ht="13.5" thickBot="1"/>
    <row r="9" spans="1:3" ht="16.5">
      <c r="A9" s="119"/>
      <c r="B9" s="121"/>
      <c r="C9" s="124" t="s">
        <v>12</v>
      </c>
    </row>
    <row r="10" spans="1:3" ht="16.5">
      <c r="A10" s="118" t="s">
        <v>0</v>
      </c>
      <c r="B10" s="7" t="s">
        <v>1</v>
      </c>
      <c r="C10" s="125" t="s">
        <v>13</v>
      </c>
    </row>
    <row r="11" spans="1:3" ht="16.5" thickBot="1">
      <c r="A11" s="97"/>
      <c r="B11" s="122"/>
      <c r="C11" s="123" t="s">
        <v>6</v>
      </c>
    </row>
    <row r="12" spans="1:3" ht="25.5" customHeight="1">
      <c r="A12" s="118" t="s">
        <v>7</v>
      </c>
      <c r="B12" s="127" t="s">
        <v>37</v>
      </c>
      <c r="C12" s="88"/>
    </row>
    <row r="13" spans="1:3" ht="21.75" customHeight="1">
      <c r="A13" s="93"/>
      <c r="B13" s="126" t="s">
        <v>73</v>
      </c>
      <c r="C13" s="88"/>
    </row>
    <row r="14" spans="1:3" ht="15.75">
      <c r="A14" s="94" t="s">
        <v>9</v>
      </c>
      <c r="B14" s="87" t="s">
        <v>220</v>
      </c>
      <c r="C14" s="89">
        <v>700</v>
      </c>
    </row>
    <row r="15" spans="1:3" ht="15.75">
      <c r="A15" s="94" t="s">
        <v>11</v>
      </c>
      <c r="B15" s="14" t="s">
        <v>219</v>
      </c>
      <c r="C15" s="89">
        <v>220</v>
      </c>
    </row>
    <row r="16" spans="1:3" ht="15.75">
      <c r="A16" s="95" t="s">
        <v>14</v>
      </c>
      <c r="B16" s="14" t="s">
        <v>221</v>
      </c>
      <c r="C16" s="58">
        <v>550</v>
      </c>
    </row>
    <row r="17" spans="1:3" ht="15.75">
      <c r="A17" s="95" t="s">
        <v>17</v>
      </c>
      <c r="B17" s="14" t="s">
        <v>222</v>
      </c>
      <c r="C17" s="58">
        <v>425</v>
      </c>
    </row>
    <row r="18" spans="1:3" ht="15.75">
      <c r="A18" s="95" t="s">
        <v>18</v>
      </c>
      <c r="B18" s="14" t="s">
        <v>223</v>
      </c>
      <c r="C18" s="58">
        <v>280</v>
      </c>
    </row>
    <row r="19" spans="1:3" ht="24.75" customHeight="1">
      <c r="A19" s="96"/>
      <c r="B19" s="90" t="s">
        <v>224</v>
      </c>
      <c r="C19" s="77"/>
    </row>
    <row r="20" spans="1:3" ht="15.75">
      <c r="A20" s="95"/>
      <c r="B20" s="14" t="s">
        <v>225</v>
      </c>
      <c r="C20" s="58">
        <v>600</v>
      </c>
    </row>
    <row r="21" spans="1:3" ht="15.75">
      <c r="A21" s="95"/>
      <c r="B21" s="14" t="s">
        <v>226</v>
      </c>
      <c r="C21" s="58">
        <v>650</v>
      </c>
    </row>
    <row r="22" spans="1:3" ht="21.75" customHeight="1">
      <c r="A22" s="96"/>
      <c r="B22" s="90" t="s">
        <v>76</v>
      </c>
      <c r="C22" s="77"/>
    </row>
    <row r="23" spans="1:3" ht="15.75">
      <c r="A23" s="95"/>
      <c r="B23" s="14" t="s">
        <v>227</v>
      </c>
      <c r="C23" s="58">
        <v>170</v>
      </c>
    </row>
    <row r="24" spans="1:3" ht="21.75" customHeight="1">
      <c r="A24" s="96"/>
      <c r="B24" s="90" t="s">
        <v>260</v>
      </c>
      <c r="C24" s="77"/>
    </row>
    <row r="25" spans="1:3" ht="15.75">
      <c r="A25" s="95"/>
      <c r="B25" s="26" t="s">
        <v>262</v>
      </c>
      <c r="C25" s="58">
        <v>755</v>
      </c>
    </row>
    <row r="26" spans="1:3" ht="15.75">
      <c r="A26" s="95"/>
      <c r="B26" s="26" t="s">
        <v>263</v>
      </c>
      <c r="C26" s="58">
        <v>390</v>
      </c>
    </row>
    <row r="27" spans="1:3" ht="15.75">
      <c r="A27" s="95" t="s">
        <v>79</v>
      </c>
      <c r="B27" s="14" t="s">
        <v>264</v>
      </c>
      <c r="C27" s="58">
        <v>200</v>
      </c>
    </row>
    <row r="28" spans="1:3" ht="24" customHeight="1">
      <c r="A28" s="96"/>
      <c r="B28" s="90" t="s">
        <v>261</v>
      </c>
      <c r="C28" s="77"/>
    </row>
    <row r="29" spans="1:3" ht="15.75">
      <c r="A29" s="95"/>
      <c r="B29" s="14" t="s">
        <v>265</v>
      </c>
      <c r="C29" s="58">
        <v>330</v>
      </c>
    </row>
    <row r="30" spans="1:3" ht="15.75">
      <c r="A30" s="95"/>
      <c r="B30" s="14" t="s">
        <v>266</v>
      </c>
      <c r="C30" s="58">
        <v>550</v>
      </c>
    </row>
    <row r="31" spans="1:3" ht="17.25" thickBot="1">
      <c r="A31" s="97"/>
      <c r="B31" s="120" t="s">
        <v>39</v>
      </c>
      <c r="C31" s="115">
        <f>SUM(C14:C30)</f>
        <v>5820</v>
      </c>
    </row>
    <row r="32" ht="13.5" thickBot="1"/>
    <row r="33" spans="1:3" ht="23.25" customHeight="1">
      <c r="A33" s="119" t="s">
        <v>16</v>
      </c>
      <c r="B33" s="128" t="s">
        <v>228</v>
      </c>
      <c r="C33" s="101"/>
    </row>
    <row r="34" spans="1:3" ht="15.75">
      <c r="A34" s="93"/>
      <c r="B34" s="90" t="s">
        <v>267</v>
      </c>
      <c r="C34" s="102"/>
    </row>
    <row r="35" spans="1:3" ht="15.75">
      <c r="A35" s="94" t="s">
        <v>9</v>
      </c>
      <c r="B35" s="11" t="s">
        <v>98</v>
      </c>
      <c r="C35" s="89">
        <v>340</v>
      </c>
    </row>
    <row r="36" spans="1:3" ht="15.75">
      <c r="A36" s="94" t="s">
        <v>11</v>
      </c>
      <c r="B36" s="11" t="s">
        <v>167</v>
      </c>
      <c r="C36" s="89">
        <v>100</v>
      </c>
    </row>
    <row r="37" spans="1:3" ht="15.75">
      <c r="A37" s="94" t="s">
        <v>14</v>
      </c>
      <c r="B37" s="11" t="s">
        <v>99</v>
      </c>
      <c r="C37" s="89">
        <v>280</v>
      </c>
    </row>
    <row r="38" spans="1:3" ht="15.75">
      <c r="A38" s="94" t="s">
        <v>17</v>
      </c>
      <c r="B38" s="11" t="s">
        <v>100</v>
      </c>
      <c r="C38" s="89">
        <v>320</v>
      </c>
    </row>
    <row r="39" spans="1:3" ht="15.75">
      <c r="A39" s="94" t="s">
        <v>18</v>
      </c>
      <c r="B39" s="11" t="s">
        <v>101</v>
      </c>
      <c r="C39" s="89">
        <v>120</v>
      </c>
    </row>
    <row r="40" spans="1:3" ht="15.75">
      <c r="A40" s="94" t="s">
        <v>19</v>
      </c>
      <c r="B40" s="11" t="s">
        <v>168</v>
      </c>
      <c r="C40" s="89">
        <v>250</v>
      </c>
    </row>
    <row r="41" spans="1:3" ht="15.75">
      <c r="A41" s="94" t="s">
        <v>20</v>
      </c>
      <c r="B41" s="11" t="s">
        <v>102</v>
      </c>
      <c r="C41" s="89">
        <v>280</v>
      </c>
    </row>
    <row r="42" spans="1:3" ht="15.75">
      <c r="A42" s="94" t="s">
        <v>21</v>
      </c>
      <c r="B42" s="11" t="s">
        <v>103</v>
      </c>
      <c r="C42" s="89">
        <v>230</v>
      </c>
    </row>
    <row r="43" spans="1:3" ht="15.75">
      <c r="A43" s="94" t="s">
        <v>22</v>
      </c>
      <c r="B43" s="11" t="s">
        <v>104</v>
      </c>
      <c r="C43" s="89">
        <v>200</v>
      </c>
    </row>
    <row r="44" spans="1:3" ht="15.75">
      <c r="A44" s="94" t="s">
        <v>23</v>
      </c>
      <c r="B44" s="11" t="s">
        <v>105</v>
      </c>
      <c r="C44" s="89">
        <v>230</v>
      </c>
    </row>
    <row r="45" spans="1:3" ht="15.75">
      <c r="A45" s="94" t="s">
        <v>24</v>
      </c>
      <c r="B45" s="11" t="s">
        <v>169</v>
      </c>
      <c r="C45" s="89">
        <v>660</v>
      </c>
    </row>
    <row r="46" spans="1:3" ht="15.75">
      <c r="A46" s="94" t="s">
        <v>25</v>
      </c>
      <c r="B46" s="11" t="s">
        <v>106</v>
      </c>
      <c r="C46" s="89">
        <v>330</v>
      </c>
    </row>
    <row r="47" spans="1:3" ht="15.75">
      <c r="A47" s="94" t="s">
        <v>26</v>
      </c>
      <c r="B47" s="11" t="s">
        <v>107</v>
      </c>
      <c r="C47" s="89">
        <v>230</v>
      </c>
    </row>
    <row r="48" spans="1:3" ht="15.75">
      <c r="A48" s="94" t="s">
        <v>27</v>
      </c>
      <c r="B48" s="11" t="s">
        <v>108</v>
      </c>
      <c r="C48" s="89">
        <v>460</v>
      </c>
    </row>
    <row r="49" spans="1:3" ht="15.75">
      <c r="A49" s="94" t="s">
        <v>28</v>
      </c>
      <c r="B49" s="11" t="s">
        <v>110</v>
      </c>
      <c r="C49" s="89">
        <v>150</v>
      </c>
    </row>
    <row r="50" spans="1:3" ht="15.75">
      <c r="A50" s="94" t="s">
        <v>29</v>
      </c>
      <c r="B50" s="11" t="s">
        <v>111</v>
      </c>
      <c r="C50" s="89">
        <v>420</v>
      </c>
    </row>
    <row r="51" spans="1:3" ht="15.75">
      <c r="A51" s="94" t="s">
        <v>30</v>
      </c>
      <c r="B51" s="11" t="s">
        <v>112</v>
      </c>
      <c r="C51" s="89">
        <v>250</v>
      </c>
    </row>
    <row r="52" spans="1:3" ht="15.75">
      <c r="A52" s="94" t="s">
        <v>31</v>
      </c>
      <c r="B52" s="11" t="s">
        <v>113</v>
      </c>
      <c r="C52" s="89">
        <v>250</v>
      </c>
    </row>
    <row r="53" spans="1:3" ht="15.75">
      <c r="A53" s="94" t="s">
        <v>40</v>
      </c>
      <c r="B53" s="11" t="s">
        <v>114</v>
      </c>
      <c r="C53" s="89">
        <v>350</v>
      </c>
    </row>
    <row r="54" spans="1:3" ht="15.75">
      <c r="A54" s="94" t="s">
        <v>32</v>
      </c>
      <c r="B54" s="11" t="s">
        <v>115</v>
      </c>
      <c r="C54" s="89">
        <v>350</v>
      </c>
    </row>
    <row r="55" spans="1:3" ht="15.75">
      <c r="A55" s="94" t="s">
        <v>33</v>
      </c>
      <c r="B55" s="11" t="s">
        <v>116</v>
      </c>
      <c r="C55" s="89">
        <v>140</v>
      </c>
    </row>
    <row r="56" spans="1:3" ht="15.75">
      <c r="A56" s="94" t="s">
        <v>34</v>
      </c>
      <c r="B56" s="11" t="s">
        <v>259</v>
      </c>
      <c r="C56" s="89">
        <v>140</v>
      </c>
    </row>
    <row r="57" spans="1:3" ht="15.75">
      <c r="A57" s="94" t="s">
        <v>35</v>
      </c>
      <c r="B57" s="11" t="s">
        <v>117</v>
      </c>
      <c r="C57" s="89">
        <v>310</v>
      </c>
    </row>
    <row r="58" spans="1:3" ht="15.75">
      <c r="A58" s="94" t="s">
        <v>41</v>
      </c>
      <c r="B58" s="11" t="s">
        <v>118</v>
      </c>
      <c r="C58" s="89">
        <v>200</v>
      </c>
    </row>
    <row r="59" spans="1:3" ht="15.75">
      <c r="A59" s="94" t="s">
        <v>42</v>
      </c>
      <c r="B59" s="11" t="s">
        <v>119</v>
      </c>
      <c r="C59" s="89">
        <v>180</v>
      </c>
    </row>
    <row r="60" spans="1:3" ht="15.75">
      <c r="A60" s="94" t="s">
        <v>43</v>
      </c>
      <c r="B60" s="11" t="s">
        <v>120</v>
      </c>
      <c r="C60" s="89">
        <v>230</v>
      </c>
    </row>
    <row r="61" spans="1:3" ht="15.75">
      <c r="A61" s="94" t="s">
        <v>44</v>
      </c>
      <c r="B61" s="11" t="s">
        <v>109</v>
      </c>
      <c r="C61" s="89">
        <v>230</v>
      </c>
    </row>
    <row r="62" spans="1:3" ht="15.75">
      <c r="A62" s="94" t="s">
        <v>45</v>
      </c>
      <c r="B62" s="11" t="s">
        <v>121</v>
      </c>
      <c r="C62" s="89">
        <v>170</v>
      </c>
    </row>
    <row r="63" spans="1:3" ht="15.75">
      <c r="A63" s="94" t="s">
        <v>46</v>
      </c>
      <c r="B63" s="11" t="s">
        <v>122</v>
      </c>
      <c r="C63" s="89">
        <v>190</v>
      </c>
    </row>
    <row r="64" spans="1:3" ht="15.75">
      <c r="A64" s="94" t="s">
        <v>47</v>
      </c>
      <c r="B64" s="11" t="s">
        <v>258</v>
      </c>
      <c r="C64" s="89">
        <v>250</v>
      </c>
    </row>
    <row r="65" spans="1:3" ht="15.75">
      <c r="A65" s="94" t="s">
        <v>48</v>
      </c>
      <c r="B65" s="11" t="s">
        <v>123</v>
      </c>
      <c r="C65" s="89">
        <v>720</v>
      </c>
    </row>
    <row r="66" spans="1:3" ht="15.75">
      <c r="A66" s="94" t="s">
        <v>229</v>
      </c>
      <c r="B66" s="11" t="s">
        <v>124</v>
      </c>
      <c r="C66" s="89">
        <v>190</v>
      </c>
    </row>
    <row r="67" spans="1:3" ht="15.75">
      <c r="A67" s="94" t="s">
        <v>230</v>
      </c>
      <c r="B67" s="11" t="s">
        <v>125</v>
      </c>
      <c r="C67" s="89">
        <v>120</v>
      </c>
    </row>
    <row r="68" spans="1:3" ht="15.75">
      <c r="A68" s="94" t="s">
        <v>231</v>
      </c>
      <c r="B68" s="11" t="s">
        <v>126</v>
      </c>
      <c r="C68" s="89">
        <v>300</v>
      </c>
    </row>
    <row r="69" spans="1:3" ht="15.75">
      <c r="A69" s="94" t="s">
        <v>232</v>
      </c>
      <c r="B69" s="11" t="s">
        <v>127</v>
      </c>
      <c r="C69" s="89">
        <v>530</v>
      </c>
    </row>
    <row r="70" spans="1:3" ht="15.75">
      <c r="A70" s="94" t="s">
        <v>233</v>
      </c>
      <c r="B70" s="11" t="s">
        <v>128</v>
      </c>
      <c r="C70" s="89">
        <v>220</v>
      </c>
    </row>
    <row r="71" spans="1:3" ht="15.75">
      <c r="A71" s="94" t="s">
        <v>239</v>
      </c>
      <c r="B71" s="11" t="s">
        <v>146</v>
      </c>
      <c r="C71" s="89">
        <v>170</v>
      </c>
    </row>
    <row r="72" spans="1:3" ht="15.75">
      <c r="A72" s="94" t="s">
        <v>240</v>
      </c>
      <c r="B72" s="11" t="s">
        <v>141</v>
      </c>
      <c r="C72" s="89">
        <v>500</v>
      </c>
    </row>
    <row r="73" spans="1:3" ht="15.75">
      <c r="A73" s="94" t="s">
        <v>241</v>
      </c>
      <c r="B73" s="11" t="s">
        <v>142</v>
      </c>
      <c r="C73" s="89">
        <v>400</v>
      </c>
    </row>
    <row r="74" spans="1:3" ht="15.75">
      <c r="A74" s="94" t="s">
        <v>242</v>
      </c>
      <c r="B74" s="11" t="s">
        <v>143</v>
      </c>
      <c r="C74" s="89">
        <v>290</v>
      </c>
    </row>
    <row r="75" spans="1:3" ht="15.75">
      <c r="A75" s="94" t="s">
        <v>243</v>
      </c>
      <c r="B75" s="11" t="s">
        <v>144</v>
      </c>
      <c r="C75" s="89">
        <v>840</v>
      </c>
    </row>
    <row r="76" spans="1:3" ht="15.75">
      <c r="A76" s="94" t="s">
        <v>244</v>
      </c>
      <c r="B76" s="11" t="s">
        <v>145</v>
      </c>
      <c r="C76" s="89">
        <v>820</v>
      </c>
    </row>
    <row r="77" spans="1:3" ht="15.75">
      <c r="A77" s="94" t="s">
        <v>245</v>
      </c>
      <c r="B77" s="11" t="s">
        <v>139</v>
      </c>
      <c r="C77" s="89">
        <v>505</v>
      </c>
    </row>
    <row r="78" spans="1:3" ht="15.75">
      <c r="A78" s="94" t="s">
        <v>246</v>
      </c>
      <c r="B78" s="11" t="s">
        <v>138</v>
      </c>
      <c r="C78" s="89">
        <v>270</v>
      </c>
    </row>
    <row r="79" spans="1:3" ht="15.75">
      <c r="A79" s="94" t="s">
        <v>247</v>
      </c>
      <c r="B79" s="11" t="s">
        <v>137</v>
      </c>
      <c r="C79" s="89">
        <v>140</v>
      </c>
    </row>
    <row r="80" spans="1:3" ht="15.75">
      <c r="A80" s="94" t="s">
        <v>248</v>
      </c>
      <c r="B80" s="11" t="s">
        <v>131</v>
      </c>
      <c r="C80" s="89">
        <v>170</v>
      </c>
    </row>
    <row r="81" spans="1:3" ht="15.75">
      <c r="A81" s="94" t="s">
        <v>249</v>
      </c>
      <c r="B81" s="11" t="s">
        <v>130</v>
      </c>
      <c r="C81" s="89">
        <v>150</v>
      </c>
    </row>
    <row r="82" spans="1:3" ht="15.75">
      <c r="A82" s="94" t="s">
        <v>250</v>
      </c>
      <c r="B82" s="11" t="s">
        <v>129</v>
      </c>
      <c r="C82" s="89">
        <v>250</v>
      </c>
    </row>
    <row r="83" spans="1:3" ht="15.75">
      <c r="A83" s="94" t="s">
        <v>251</v>
      </c>
      <c r="B83" s="11" t="s">
        <v>174</v>
      </c>
      <c r="C83" s="89">
        <v>300</v>
      </c>
    </row>
    <row r="84" spans="1:3" ht="15.75">
      <c r="A84" s="94" t="s">
        <v>272</v>
      </c>
      <c r="B84" s="11" t="s">
        <v>175</v>
      </c>
      <c r="C84" s="89">
        <v>350</v>
      </c>
    </row>
    <row r="85" spans="1:3" ht="30.75" customHeight="1">
      <c r="A85" s="130"/>
      <c r="B85" s="131" t="s">
        <v>195</v>
      </c>
      <c r="C85" s="132"/>
    </row>
    <row r="86" spans="1:3" ht="15.75">
      <c r="A86" s="94" t="s">
        <v>9</v>
      </c>
      <c r="B86" s="11" t="s">
        <v>147</v>
      </c>
      <c r="C86" s="89">
        <v>260</v>
      </c>
    </row>
    <row r="87" spans="1:3" ht="15.75">
      <c r="A87" s="94" t="s">
        <v>11</v>
      </c>
      <c r="B87" s="11" t="s">
        <v>150</v>
      </c>
      <c r="C87" s="89">
        <v>400</v>
      </c>
    </row>
    <row r="88" spans="1:3" ht="15.75">
      <c r="A88" s="94" t="s">
        <v>14</v>
      </c>
      <c r="B88" s="11" t="s">
        <v>149</v>
      </c>
      <c r="C88" s="89">
        <v>210</v>
      </c>
    </row>
    <row r="89" spans="1:3" ht="15.75">
      <c r="A89" s="103" t="s">
        <v>17</v>
      </c>
      <c r="B89" s="8" t="s">
        <v>148</v>
      </c>
      <c r="C89" s="104">
        <v>100</v>
      </c>
    </row>
    <row r="90" spans="1:3" ht="15.75">
      <c r="A90" s="103" t="s">
        <v>18</v>
      </c>
      <c r="B90" s="9" t="s">
        <v>234</v>
      </c>
      <c r="C90" s="104"/>
    </row>
    <row r="91" spans="1:3" ht="15.75">
      <c r="A91" s="105"/>
      <c r="B91" s="10" t="s">
        <v>151</v>
      </c>
      <c r="C91" s="106">
        <v>950</v>
      </c>
    </row>
    <row r="92" spans="1:3" ht="22.5" customHeight="1">
      <c r="A92" s="105"/>
      <c r="B92" s="129" t="s">
        <v>194</v>
      </c>
      <c r="C92" s="106"/>
    </row>
    <row r="93" spans="1:3" ht="15.75">
      <c r="A93" s="105" t="s">
        <v>9</v>
      </c>
      <c r="B93" s="6" t="s">
        <v>152</v>
      </c>
      <c r="C93" s="106">
        <v>530</v>
      </c>
    </row>
    <row r="94" spans="1:3" ht="15.75">
      <c r="A94" s="94" t="s">
        <v>11</v>
      </c>
      <c r="B94" s="11" t="s">
        <v>154</v>
      </c>
      <c r="C94" s="89">
        <v>800</v>
      </c>
    </row>
    <row r="95" spans="1:3" ht="15.75">
      <c r="A95" s="94" t="s">
        <v>14</v>
      </c>
      <c r="B95" s="11" t="s">
        <v>155</v>
      </c>
      <c r="C95" s="89">
        <v>450</v>
      </c>
    </row>
    <row r="96" spans="1:3" ht="15.75">
      <c r="A96" s="94" t="s">
        <v>17</v>
      </c>
      <c r="B96" s="11" t="s">
        <v>235</v>
      </c>
      <c r="C96" s="89">
        <v>510</v>
      </c>
    </row>
    <row r="97" spans="1:3" ht="15.75">
      <c r="A97" s="94" t="s">
        <v>18</v>
      </c>
      <c r="B97" s="11" t="s">
        <v>159</v>
      </c>
      <c r="C97" s="89">
        <v>400</v>
      </c>
    </row>
    <row r="98" spans="1:3" ht="15.75">
      <c r="A98" s="94" t="s">
        <v>19</v>
      </c>
      <c r="B98" s="11" t="s">
        <v>160</v>
      </c>
      <c r="C98" s="89">
        <v>170</v>
      </c>
    </row>
    <row r="99" spans="1:3" ht="15.75">
      <c r="A99" s="94" t="s">
        <v>20</v>
      </c>
      <c r="B99" s="11" t="s">
        <v>161</v>
      </c>
      <c r="C99" s="89">
        <v>140</v>
      </c>
    </row>
    <row r="100" spans="1:3" ht="15.75">
      <c r="A100" s="94" t="s">
        <v>21</v>
      </c>
      <c r="B100" s="11" t="s">
        <v>236</v>
      </c>
      <c r="C100" s="89">
        <v>280</v>
      </c>
    </row>
    <row r="101" spans="1:3" ht="15.75">
      <c r="A101" s="94" t="s">
        <v>22</v>
      </c>
      <c r="B101" s="11" t="s">
        <v>162</v>
      </c>
      <c r="C101" s="89">
        <v>375</v>
      </c>
    </row>
    <row r="102" spans="1:3" ht="15.75">
      <c r="A102" s="94" t="s">
        <v>23</v>
      </c>
      <c r="B102" s="11" t="s">
        <v>163</v>
      </c>
      <c r="C102" s="89">
        <v>770</v>
      </c>
    </row>
    <row r="103" spans="1:3" ht="15.75">
      <c r="A103" s="94" t="s">
        <v>24</v>
      </c>
      <c r="B103" s="11" t="s">
        <v>252</v>
      </c>
      <c r="C103" s="89">
        <v>330</v>
      </c>
    </row>
    <row r="104" spans="1:3" ht="24.75" customHeight="1">
      <c r="A104" s="94"/>
      <c r="B104" s="90" t="s">
        <v>268</v>
      </c>
      <c r="C104" s="89"/>
    </row>
    <row r="105" spans="1:3" ht="15.75">
      <c r="A105" s="94" t="s">
        <v>9</v>
      </c>
      <c r="B105" s="11" t="s">
        <v>170</v>
      </c>
      <c r="C105" s="89">
        <v>480</v>
      </c>
    </row>
    <row r="106" spans="1:3" ht="15.75">
      <c r="A106" s="94" t="s">
        <v>11</v>
      </c>
      <c r="B106" s="11" t="s">
        <v>254</v>
      </c>
      <c r="C106" s="89">
        <v>220</v>
      </c>
    </row>
    <row r="107" spans="1:3" ht="15.75">
      <c r="A107" s="94" t="s">
        <v>14</v>
      </c>
      <c r="B107" s="11" t="s">
        <v>140</v>
      </c>
      <c r="C107" s="89">
        <v>220</v>
      </c>
    </row>
    <row r="108" spans="1:3" ht="15.75">
      <c r="A108" s="94" t="s">
        <v>17</v>
      </c>
      <c r="B108" s="11" t="s">
        <v>173</v>
      </c>
      <c r="C108" s="89">
        <v>200</v>
      </c>
    </row>
    <row r="109" spans="1:3" ht="24" customHeight="1">
      <c r="A109" s="94"/>
      <c r="B109" s="90" t="s">
        <v>269</v>
      </c>
      <c r="C109" s="89"/>
    </row>
    <row r="110" spans="1:3" ht="15.75">
      <c r="A110" s="94" t="s">
        <v>9</v>
      </c>
      <c r="B110" s="11" t="s">
        <v>132</v>
      </c>
      <c r="C110" s="89">
        <v>240</v>
      </c>
    </row>
    <row r="111" spans="1:3" ht="15.75">
      <c r="A111" s="94" t="s">
        <v>11</v>
      </c>
      <c r="B111" s="11" t="s">
        <v>255</v>
      </c>
      <c r="C111" s="89">
        <v>150</v>
      </c>
    </row>
    <row r="112" spans="1:3" ht="15.75">
      <c r="A112" s="94" t="s">
        <v>14</v>
      </c>
      <c r="B112" s="11" t="s">
        <v>135</v>
      </c>
      <c r="C112" s="89">
        <v>160</v>
      </c>
    </row>
    <row r="113" spans="1:3" ht="15.75">
      <c r="A113" s="94" t="s">
        <v>17</v>
      </c>
      <c r="B113" s="11" t="s">
        <v>134</v>
      </c>
      <c r="C113" s="89">
        <v>330</v>
      </c>
    </row>
    <row r="114" spans="1:3" ht="15.75">
      <c r="A114" s="94" t="s">
        <v>18</v>
      </c>
      <c r="B114" s="11" t="s">
        <v>133</v>
      </c>
      <c r="C114" s="89">
        <v>340</v>
      </c>
    </row>
    <row r="115" spans="1:3" ht="15.75">
      <c r="A115" s="94" t="s">
        <v>19</v>
      </c>
      <c r="B115" s="11" t="s">
        <v>172</v>
      </c>
      <c r="C115" s="89">
        <v>280</v>
      </c>
    </row>
    <row r="116" spans="1:3" ht="15.75">
      <c r="A116" s="94" t="s">
        <v>20</v>
      </c>
      <c r="B116" s="11" t="s">
        <v>171</v>
      </c>
      <c r="C116" s="89">
        <v>500</v>
      </c>
    </row>
    <row r="117" spans="1:3" ht="15.75">
      <c r="A117" s="94" t="s">
        <v>21</v>
      </c>
      <c r="B117" s="11" t="s">
        <v>136</v>
      </c>
      <c r="C117" s="89">
        <v>150</v>
      </c>
    </row>
    <row r="118" spans="1:3" ht="15.75">
      <c r="A118" s="94" t="s">
        <v>256</v>
      </c>
      <c r="B118" s="11" t="s">
        <v>257</v>
      </c>
      <c r="C118" s="89">
        <v>200</v>
      </c>
    </row>
    <row r="119" spans="1:3" ht="28.5" customHeight="1">
      <c r="A119" s="94"/>
      <c r="B119" s="99" t="s">
        <v>270</v>
      </c>
      <c r="C119" s="89"/>
    </row>
    <row r="120" spans="1:3" ht="15.75">
      <c r="A120" s="94" t="s">
        <v>9</v>
      </c>
      <c r="B120" s="11" t="s">
        <v>164</v>
      </c>
      <c r="C120" s="89">
        <v>350</v>
      </c>
    </row>
    <row r="121" spans="1:3" ht="15.75">
      <c r="A121" s="107" t="s">
        <v>11</v>
      </c>
      <c r="B121" s="12" t="s">
        <v>253</v>
      </c>
      <c r="C121" s="108">
        <v>550</v>
      </c>
    </row>
    <row r="122" spans="1:3" ht="15.75">
      <c r="A122" s="94" t="s">
        <v>14</v>
      </c>
      <c r="B122" s="14" t="s">
        <v>186</v>
      </c>
      <c r="C122" s="89">
        <v>450</v>
      </c>
    </row>
    <row r="123" spans="1:3" ht="25.5" customHeight="1">
      <c r="A123" s="94"/>
      <c r="B123" s="99" t="s">
        <v>271</v>
      </c>
      <c r="C123" s="89"/>
    </row>
    <row r="124" spans="1:3" ht="15.75">
      <c r="A124" s="94" t="s">
        <v>9</v>
      </c>
      <c r="B124" s="11" t="s">
        <v>165</v>
      </c>
      <c r="C124" s="89">
        <v>600</v>
      </c>
    </row>
    <row r="125" spans="1:3" ht="15.75">
      <c r="A125" s="94" t="s">
        <v>11</v>
      </c>
      <c r="B125" s="11" t="s">
        <v>166</v>
      </c>
      <c r="C125" s="89">
        <v>350</v>
      </c>
    </row>
    <row r="126" spans="1:3" ht="15.75">
      <c r="A126" s="133"/>
      <c r="B126" s="11"/>
      <c r="C126" s="134"/>
    </row>
    <row r="127" spans="1:3" ht="15.75">
      <c r="A127" s="135"/>
      <c r="B127" s="129" t="s">
        <v>97</v>
      </c>
      <c r="C127" s="136"/>
    </row>
    <row r="128" spans="1:3" ht="15.75">
      <c r="A128" s="94" t="s">
        <v>9</v>
      </c>
      <c r="B128" s="11" t="s">
        <v>176</v>
      </c>
      <c r="C128" s="89">
        <v>850</v>
      </c>
    </row>
    <row r="129" spans="1:3" ht="15.75">
      <c r="A129" s="94" t="s">
        <v>11</v>
      </c>
      <c r="B129" s="11" t="s">
        <v>153</v>
      </c>
      <c r="C129" s="89">
        <v>500</v>
      </c>
    </row>
    <row r="130" spans="1:3" ht="15.75">
      <c r="A130" s="94" t="s">
        <v>14</v>
      </c>
      <c r="B130" s="11" t="s">
        <v>156</v>
      </c>
      <c r="C130" s="89">
        <v>190</v>
      </c>
    </row>
    <row r="131" spans="1:3" ht="15.75">
      <c r="A131" s="94" t="s">
        <v>17</v>
      </c>
      <c r="B131" s="11" t="s">
        <v>157</v>
      </c>
      <c r="C131" s="89">
        <v>250</v>
      </c>
    </row>
    <row r="132" spans="1:3" ht="15.75">
      <c r="A132" s="94" t="s">
        <v>18</v>
      </c>
      <c r="B132" s="11" t="s">
        <v>158</v>
      </c>
      <c r="C132" s="89">
        <v>150</v>
      </c>
    </row>
    <row r="133" spans="1:3" ht="12.75">
      <c r="A133" s="109"/>
      <c r="B133" s="111"/>
      <c r="C133" s="110"/>
    </row>
    <row r="134" spans="1:3" ht="15.75">
      <c r="A134" s="112" t="s">
        <v>9</v>
      </c>
      <c r="B134" s="11" t="s">
        <v>177</v>
      </c>
      <c r="C134" s="113">
        <v>1500</v>
      </c>
    </row>
    <row r="135" spans="1:3" ht="15.75">
      <c r="A135" s="112" t="s">
        <v>11</v>
      </c>
      <c r="B135" s="11" t="s">
        <v>178</v>
      </c>
      <c r="C135" s="113">
        <v>5500</v>
      </c>
    </row>
    <row r="136" spans="1:3" ht="15.75">
      <c r="A136" s="112" t="s">
        <v>14</v>
      </c>
      <c r="B136" s="11" t="s">
        <v>179</v>
      </c>
      <c r="C136" s="113">
        <v>300</v>
      </c>
    </row>
    <row r="137" spans="1:3" ht="12.75">
      <c r="A137" s="109"/>
      <c r="B137" s="111"/>
      <c r="C137" s="110"/>
    </row>
    <row r="138" spans="1:3" ht="17.25" thickBot="1">
      <c r="A138" s="114"/>
      <c r="B138" s="91" t="s">
        <v>39</v>
      </c>
      <c r="C138" s="115">
        <f>SUM(C34:C137)</f>
        <v>36760</v>
      </c>
    </row>
    <row r="140" spans="1:3" ht="16.5">
      <c r="A140" s="116"/>
      <c r="B140" s="100" t="s">
        <v>238</v>
      </c>
      <c r="C140" s="117">
        <f>C31+C138</f>
        <v>42580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140625" defaultRowHeight="12.75"/>
  <sheetData>
    <row r="1" ht="15.75">
      <c r="A1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Obst_VT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INFRASTRUKTURA2</dc:creator>
  <cp:keywords/>
  <dc:description/>
  <cp:lastModifiedBy>infrastruktura2</cp:lastModifiedBy>
  <cp:lastPrinted>2011-06-10T12:39:04Z</cp:lastPrinted>
  <dcterms:created xsi:type="dcterms:W3CDTF">1980-01-28T23:45:01Z</dcterms:created>
  <dcterms:modified xsi:type="dcterms:W3CDTF">2014-01-30T09:50:03Z</dcterms:modified>
  <cp:category/>
  <cp:version/>
  <cp:contentType/>
  <cp:contentStatus/>
</cp:coreProperties>
</file>