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<sst xmlns="http://schemas.openxmlformats.org/spreadsheetml/2006/main" count="35" uniqueCount="20">
  <si>
    <t>ПРИЛОЖЕНИЕ №1</t>
  </si>
  <si>
    <t xml:space="preserve">                  ИНВЕСТИЦИОННА  ПРОГРАМА  2005  ГОДИНА  </t>
  </si>
  <si>
    <t xml:space="preserve">                                              актуализация към 30.06.2005 г.</t>
  </si>
  <si>
    <t xml:space="preserve">                                                                      В С И Ч К О :</t>
  </si>
  <si>
    <t>ВСИЧКО :</t>
  </si>
  <si>
    <t xml:space="preserve">                                             НАИМЕНОВАНИЕ  НА  ОБЕКТА</t>
  </si>
  <si>
    <t>СОБСТВЕНИ</t>
  </si>
  <si>
    <t>БИЛО</t>
  </si>
  <si>
    <t>УСВОЕНО</t>
  </si>
  <si>
    <t>БЮДЖ. С-ВА</t>
  </si>
  <si>
    <t>ПЛАН</t>
  </si>
  <si>
    <t>ВСИЧКО РАЗХОДИ:</t>
  </si>
  <si>
    <t>5200  ПРИДОБИВАНЕ НА ДМА</t>
  </si>
  <si>
    <t>Функция 01 Общи държавни служби</t>
  </si>
  <si>
    <t>5204 Придобиване на транспортни средства</t>
  </si>
  <si>
    <t>Автомобили на лизинг</t>
  </si>
  <si>
    <t>Функция 03 Образование</t>
  </si>
  <si>
    <t>Функция 04 Здравеопазване</t>
  </si>
  <si>
    <t>Функция 05  Социално осигур., подпомагане и грижи</t>
  </si>
  <si>
    <t>Функция 07 Почивно дело, култура, религиоз. дейности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</si>
</sst>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5">
    <font>
      <sz val="10"/>
      <name val="Arial"/>
      <family val="0"/>
    </font>
    <font>
      <b/>
      <sz val="10"/>
      <name val="Tahoma"/>
      <family val="2"/>
    </font>
    <font>
      <b/>
      <sz val="18"/>
      <name val="Tahoma"/>
      <family val="2"/>
    </font>
    <font>
      <b/>
      <sz val="18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b/>
      <i/>
      <sz val="9"/>
      <name val="Tahoma"/>
      <family val="2"/>
    </font>
    <font>
      <b/>
      <i/>
      <sz val="11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3" fontId="5" fillId="0" borderId="1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3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8" fillId="2" borderId="2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9" fillId="2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/>
    </xf>
    <xf numFmtId="3" fontId="10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3" fontId="5" fillId="3" borderId="7" xfId="0" applyNumberFormat="1" applyFont="1" applyFill="1" applyBorder="1" applyAlignment="1">
      <alignment/>
    </xf>
    <xf numFmtId="3" fontId="5" fillId="3" borderId="11" xfId="0" applyNumberFormat="1" applyFont="1" applyFill="1" applyBorder="1" applyAlignment="1">
      <alignment/>
    </xf>
    <xf numFmtId="0" fontId="8" fillId="4" borderId="11" xfId="0" applyFont="1" applyFill="1" applyBorder="1" applyAlignment="1">
      <alignment/>
    </xf>
    <xf numFmtId="3" fontId="5" fillId="4" borderId="7" xfId="0" applyNumberFormat="1" applyFont="1" applyFill="1" applyBorder="1" applyAlignment="1">
      <alignment/>
    </xf>
    <xf numFmtId="3" fontId="5" fillId="4" borderId="11" xfId="0" applyNumberFormat="1" applyFont="1" applyFill="1" applyBorder="1" applyAlignment="1">
      <alignment/>
    </xf>
    <xf numFmtId="0" fontId="8" fillId="2" borderId="11" xfId="0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0" fontId="12" fillId="2" borderId="11" xfId="0" applyFont="1" applyFill="1" applyBorder="1" applyAlignment="1">
      <alignment/>
    </xf>
    <xf numFmtId="3" fontId="13" fillId="2" borderId="11" xfId="0" applyNumberFormat="1" applyFont="1" applyFill="1" applyBorder="1" applyAlignment="1">
      <alignment/>
    </xf>
    <xf numFmtId="3" fontId="13" fillId="2" borderId="11" xfId="0" applyNumberFormat="1" applyFont="1" applyFill="1" applyBorder="1" applyAlignment="1">
      <alignment horizontal="right"/>
    </xf>
    <xf numFmtId="3" fontId="13" fillId="2" borderId="1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4" fillId="2" borderId="0" xfId="0" applyFont="1" applyFill="1" applyBorder="1" applyAlignment="1">
      <alignment/>
    </xf>
    <xf numFmtId="3" fontId="6" fillId="2" borderId="1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3"/>
  <sheetViews>
    <sheetView tabSelected="1" workbookViewId="0" topLeftCell="A1">
      <selection activeCell="H5" sqref="H5"/>
    </sheetView>
  </sheetViews>
  <sheetFormatPr defaultColWidth="9.140625" defaultRowHeight="12.75"/>
  <cols>
    <col min="1" max="1" width="90.7109375" style="0" customWidth="1"/>
    <col min="2" max="2" width="12.7109375" style="0" hidden="1" customWidth="1"/>
    <col min="3" max="3" width="13.7109375" style="0" customWidth="1"/>
    <col min="4" max="7" width="13.7109375" style="0" hidden="1" customWidth="1"/>
    <col min="8" max="8" width="13.7109375" style="0" customWidth="1"/>
    <col min="9" max="10" width="13.7109375" style="0" hidden="1" customWidth="1"/>
    <col min="11" max="11" width="0.71875" style="0" hidden="1" customWidth="1"/>
  </cols>
  <sheetData>
    <row r="2" ht="12.75">
      <c r="H2" s="1" t="s">
        <v>0</v>
      </c>
    </row>
    <row r="3" spans="2:11" s="2" customFormat="1" ht="12.75">
      <c r="B3"/>
      <c r="C3"/>
      <c r="D3"/>
      <c r="E3"/>
      <c r="F3"/>
      <c r="G3"/>
      <c r="H3"/>
      <c r="I3"/>
      <c r="J3"/>
      <c r="K3"/>
    </row>
    <row r="4" spans="1:10" s="4" customFormat="1" ht="23.25">
      <c r="A4" s="3"/>
      <c r="F4" s="5"/>
      <c r="G4" s="5"/>
      <c r="H4" s="5"/>
      <c r="I4" s="5"/>
      <c r="J4" s="5"/>
    </row>
    <row r="5" spans="1:10" s="3" customFormat="1" ht="22.5">
      <c r="A5" s="3" t="s">
        <v>1</v>
      </c>
      <c r="F5" s="6"/>
      <c r="G5" s="6"/>
      <c r="H5" s="6"/>
      <c r="I5" s="6"/>
      <c r="J5" s="6"/>
    </row>
    <row r="6" spans="1:10" s="7" customFormat="1" ht="18">
      <c r="A6" s="7" t="s">
        <v>2</v>
      </c>
      <c r="F6" s="8"/>
      <c r="G6" s="8"/>
      <c r="H6" s="8"/>
      <c r="I6" s="8"/>
      <c r="J6" s="8"/>
    </row>
    <row r="7" spans="6:10" s="3" customFormat="1" ht="22.5">
      <c r="F7" s="6"/>
      <c r="G7" s="6"/>
      <c r="H7" s="6"/>
      <c r="I7" s="6"/>
      <c r="J7" s="6"/>
    </row>
    <row r="8" spans="1:11" s="15" customFormat="1" ht="14.25">
      <c r="A8" s="9"/>
      <c r="B8" s="10" t="s">
        <v>3</v>
      </c>
      <c r="C8" s="58" t="s">
        <v>4</v>
      </c>
      <c r="D8" s="11"/>
      <c r="E8" s="12"/>
      <c r="F8" s="13"/>
      <c r="G8" s="12"/>
      <c r="H8" s="12"/>
      <c r="I8" s="13"/>
      <c r="J8" s="12"/>
      <c r="K8" s="14"/>
    </row>
    <row r="9" spans="1:12" s="23" customFormat="1" ht="15">
      <c r="A9" s="16" t="s">
        <v>5</v>
      </c>
      <c r="B9" s="17"/>
      <c r="C9" s="59"/>
      <c r="D9" s="19"/>
      <c r="E9" s="20"/>
      <c r="F9" s="19"/>
      <c r="G9" s="20"/>
      <c r="H9" s="18" t="s">
        <v>6</v>
      </c>
      <c r="I9" s="19"/>
      <c r="J9" s="20"/>
      <c r="K9" s="21"/>
      <c r="L9" s="22"/>
    </row>
    <row r="10" spans="1:12" s="23" customFormat="1" ht="15">
      <c r="A10" s="24"/>
      <c r="B10" s="25" t="s">
        <v>7</v>
      </c>
      <c r="C10" s="60"/>
      <c r="D10" s="19" t="s">
        <v>8</v>
      </c>
      <c r="E10" s="20" t="s">
        <v>7</v>
      </c>
      <c r="F10" s="19" t="s">
        <v>8</v>
      </c>
      <c r="G10" s="20" t="s">
        <v>7</v>
      </c>
      <c r="H10" s="27" t="s">
        <v>9</v>
      </c>
      <c r="I10" s="19" t="s">
        <v>8</v>
      </c>
      <c r="J10" s="20" t="s">
        <v>10</v>
      </c>
      <c r="K10" s="28" t="s">
        <v>8</v>
      </c>
      <c r="L10" s="22"/>
    </row>
    <row r="11" spans="1:11" s="23" customFormat="1" ht="15">
      <c r="A11" s="29"/>
      <c r="B11" s="30"/>
      <c r="C11" s="26" t="s">
        <v>10</v>
      </c>
      <c r="D11" s="31"/>
      <c r="E11" s="32"/>
      <c r="F11" s="31"/>
      <c r="G11" s="33"/>
      <c r="H11" s="34" t="s">
        <v>10</v>
      </c>
      <c r="I11" s="31"/>
      <c r="J11" s="32"/>
      <c r="K11" s="35"/>
    </row>
    <row r="12" spans="1:11" s="23" customFormat="1" ht="14.25">
      <c r="A12" s="36">
        <v>1</v>
      </c>
      <c r="B12" s="37">
        <v>1</v>
      </c>
      <c r="C12" s="38">
        <v>2</v>
      </c>
      <c r="D12" s="39">
        <v>3</v>
      </c>
      <c r="E12" s="37">
        <v>1</v>
      </c>
      <c r="F12" s="40">
        <v>3</v>
      </c>
      <c r="G12" s="38">
        <v>1</v>
      </c>
      <c r="H12" s="38">
        <v>5</v>
      </c>
      <c r="I12" s="40">
        <v>3</v>
      </c>
      <c r="J12" s="38">
        <v>1</v>
      </c>
      <c r="K12" s="39">
        <v>3</v>
      </c>
    </row>
    <row r="13" spans="1:11" s="43" customFormat="1" ht="15">
      <c r="A13" s="41" t="s">
        <v>11</v>
      </c>
      <c r="B13" s="42" t="e">
        <f>SUM(E13,#REF!,G13,J13,#REF!)</f>
        <v>#REF!</v>
      </c>
      <c r="C13" s="42">
        <f>SUM(H13)</f>
        <v>43500</v>
      </c>
      <c r="D13" s="42">
        <v>0</v>
      </c>
      <c r="E13" s="42" t="e">
        <f>SUM(#REF!,E14,#REF!,#REF!)</f>
        <v>#REF!</v>
      </c>
      <c r="F13" s="42" t="e">
        <f>SUM(#REF!,F14,#REF!,#REF!)</f>
        <v>#REF!</v>
      </c>
      <c r="G13" s="42" t="e">
        <f>SUM(#REF!,G14,#REF!,#REF!)</f>
        <v>#REF!</v>
      </c>
      <c r="H13" s="42">
        <f>SUM(,H14)</f>
        <v>43500</v>
      </c>
      <c r="I13" s="42" t="e">
        <f>SUM(#REF!,I14,#REF!,#REF!)</f>
        <v>#REF!</v>
      </c>
      <c r="J13" s="42" t="e">
        <f>SUM(#REF!,J14,#REF!,#REF!)</f>
        <v>#REF!</v>
      </c>
      <c r="K13" s="42" t="e">
        <f>SUM(#REF!,K14,#REF!,#REF!)</f>
        <v>#REF!</v>
      </c>
    </row>
    <row r="14" spans="1:11" s="43" customFormat="1" ht="15">
      <c r="A14" s="44" t="s">
        <v>12</v>
      </c>
      <c r="B14" s="45" t="e">
        <f>SUM(E14,#REF!,G14,J14,#REF!)</f>
        <v>#REF!</v>
      </c>
      <c r="C14" s="45">
        <f aca="true" t="shared" si="0" ref="C14:C29">SUM(H14)</f>
        <v>43500</v>
      </c>
      <c r="D14" s="45" t="e">
        <f>SUM(#REF!,F14,I14,#REF!,K14)</f>
        <v>#REF!</v>
      </c>
      <c r="E14" s="46" t="e">
        <f>SUM(E15,E18,E21,E24,#REF!,E27)</f>
        <v>#REF!</v>
      </c>
      <c r="F14" s="46" t="e">
        <f>SUM(F15,F18,F21,F24,#REF!,F27,#REF!)</f>
        <v>#REF!</v>
      </c>
      <c r="G14" s="46" t="e">
        <f>SUM(G15,G18,G21,G24,#REF!,G27,#REF!)</f>
        <v>#REF!</v>
      </c>
      <c r="H14" s="46">
        <f>SUM(H15,H18,H21,H24,H27)</f>
        <v>43500</v>
      </c>
      <c r="I14" s="46" t="e">
        <f>SUM(I15,I18,I21,I24,#REF!,I27,#REF!)</f>
        <v>#REF!</v>
      </c>
      <c r="J14" s="46" t="e">
        <f>SUM(J15,J18,J21,J24,#REF!,J27,#REF!)</f>
        <v>#REF!</v>
      </c>
      <c r="K14" s="46" t="e">
        <f>SUM(K15,K18,K21,K24,#REF!,K27)</f>
        <v>#REF!</v>
      </c>
    </row>
    <row r="15" spans="1:11" s="43" customFormat="1" ht="15">
      <c r="A15" s="47" t="s">
        <v>13</v>
      </c>
      <c r="B15" s="48" t="e">
        <f>SUM(E15,#REF!,G15,J15,#REF!)</f>
        <v>#REF!</v>
      </c>
      <c r="C15" s="48">
        <f t="shared" si="0"/>
        <v>8288</v>
      </c>
      <c r="D15" s="48" t="e">
        <f>SUM(#REF!,F15,I15,#REF!,K15)</f>
        <v>#REF!</v>
      </c>
      <c r="E15" s="49" t="e">
        <f>SUM(#REF!,#REF!,E16,#REF!)</f>
        <v>#REF!</v>
      </c>
      <c r="F15" s="49" t="e">
        <f>SUM(#REF!,#REF!,F16,#REF!,#REF!)</f>
        <v>#REF!</v>
      </c>
      <c r="G15" s="49" t="e">
        <f>SUM(#REF!,#REF!,G16,#REF!,#REF!)</f>
        <v>#REF!</v>
      </c>
      <c r="H15" s="49">
        <f>SUM(H16)</f>
        <v>8288</v>
      </c>
      <c r="I15" s="49" t="e">
        <f>SUM(#REF!,#REF!,I16,#REF!,#REF!)</f>
        <v>#REF!</v>
      </c>
      <c r="J15" s="49" t="e">
        <f>SUM(#REF!,#REF!,J16,#REF!,#REF!)</f>
        <v>#REF!</v>
      </c>
      <c r="K15" s="49" t="e">
        <f>SUM(#REF!,#REF!,K16,#REF!,#REF!)</f>
        <v>#REF!</v>
      </c>
    </row>
    <row r="16" spans="1:11" s="23" customFormat="1" ht="15">
      <c r="A16" s="50" t="s">
        <v>14</v>
      </c>
      <c r="B16" s="42" t="e">
        <f>SUM(E16,#REF!,G16,J16,#REF!)</f>
        <v>#REF!</v>
      </c>
      <c r="C16" s="42">
        <f t="shared" si="0"/>
        <v>8288</v>
      </c>
      <c r="D16" s="42" t="e">
        <f>SUM(#REF!,F16,I16,#REF!,K16)</f>
        <v>#REF!</v>
      </c>
      <c r="E16" s="42" t="e">
        <f>SUM(#REF!,G16,J16,#REF!,L16)</f>
        <v>#REF!</v>
      </c>
      <c r="F16" s="51">
        <f aca="true" t="shared" si="1" ref="F16:K16">SUM(F17)</f>
        <v>0</v>
      </c>
      <c r="G16" s="51">
        <f t="shared" si="1"/>
        <v>0</v>
      </c>
      <c r="H16" s="51">
        <f t="shared" si="1"/>
        <v>8288</v>
      </c>
      <c r="I16" s="51">
        <f t="shared" si="1"/>
        <v>0</v>
      </c>
      <c r="J16" s="51">
        <f t="shared" si="1"/>
        <v>0</v>
      </c>
      <c r="K16" s="51">
        <f t="shared" si="1"/>
        <v>0</v>
      </c>
    </row>
    <row r="17" spans="1:11" s="43" customFormat="1" ht="15">
      <c r="A17" s="52" t="s">
        <v>15</v>
      </c>
      <c r="B17" s="53"/>
      <c r="C17" s="42">
        <f t="shared" si="0"/>
        <v>8288</v>
      </c>
      <c r="D17" s="53" t="e">
        <f>SUM(#REF!,F17,I17,#REF!,K17)</f>
        <v>#REF!</v>
      </c>
      <c r="E17" s="54">
        <v>0</v>
      </c>
      <c r="F17" s="55">
        <v>0</v>
      </c>
      <c r="G17" s="54">
        <v>0</v>
      </c>
      <c r="H17" s="53">
        <v>8288</v>
      </c>
      <c r="I17" s="53">
        <v>0</v>
      </c>
      <c r="J17" s="53">
        <v>0</v>
      </c>
      <c r="K17" s="53">
        <v>0</v>
      </c>
    </row>
    <row r="18" spans="1:11" s="56" customFormat="1" ht="15">
      <c r="A18" s="47" t="s">
        <v>16</v>
      </c>
      <c r="B18" s="48" t="e">
        <f>SUM(E18,#REF!,G18,J18,#REF!)</f>
        <v>#REF!</v>
      </c>
      <c r="C18" s="48">
        <f t="shared" si="0"/>
        <v>22979</v>
      </c>
      <c r="D18" s="48" t="e">
        <f>SUM(#REF!,F18,I18,#REF!,K18)</f>
        <v>#REF!</v>
      </c>
      <c r="E18" s="49" t="e">
        <f>SUM(#REF!,#REF!,#REF!)</f>
        <v>#REF!</v>
      </c>
      <c r="F18" s="49" t="e">
        <f>SUM(F19,#REF!,#REF!)</f>
        <v>#REF!</v>
      </c>
      <c r="G18" s="49" t="e">
        <f>SUM(G19,#REF!,#REF!)</f>
        <v>#REF!</v>
      </c>
      <c r="H18" s="49">
        <f>SUM(H19)</f>
        <v>22979</v>
      </c>
      <c r="I18" s="49" t="e">
        <f>SUM(I19,#REF!)</f>
        <v>#REF!</v>
      </c>
      <c r="J18" s="49" t="e">
        <f>SUM(J19,#REF!)</f>
        <v>#REF!</v>
      </c>
      <c r="K18" s="49" t="e">
        <f>SUM(#REF!,#REF!,#REF!)</f>
        <v>#REF!</v>
      </c>
    </row>
    <row r="19" spans="1:11" s="23" customFormat="1" ht="15">
      <c r="A19" s="50" t="s">
        <v>14</v>
      </c>
      <c r="B19" s="42" t="e">
        <f>SUM(E19,#REF!,G19,J19,#REF!)</f>
        <v>#REF!</v>
      </c>
      <c r="C19" s="42">
        <f t="shared" si="0"/>
        <v>22979</v>
      </c>
      <c r="D19" s="42" t="e">
        <f>SUM(#REF!,F19,I19,#REF!,K19)</f>
        <v>#REF!</v>
      </c>
      <c r="E19" s="42" t="e">
        <f>SUM(#REF!,G19,J19,#REF!,L19)</f>
        <v>#REF!</v>
      </c>
      <c r="F19" s="51">
        <f aca="true" t="shared" si="2" ref="F19:K19">SUM(F20)</f>
        <v>0</v>
      </c>
      <c r="G19" s="51">
        <f t="shared" si="2"/>
        <v>0</v>
      </c>
      <c r="H19" s="51">
        <f t="shared" si="2"/>
        <v>22979</v>
      </c>
      <c r="I19" s="51">
        <f t="shared" si="2"/>
        <v>0</v>
      </c>
      <c r="J19" s="51">
        <f t="shared" si="2"/>
        <v>0</v>
      </c>
      <c r="K19" s="51">
        <f t="shared" si="2"/>
        <v>0</v>
      </c>
    </row>
    <row r="20" spans="1:11" s="43" customFormat="1" ht="15">
      <c r="A20" s="52" t="s">
        <v>15</v>
      </c>
      <c r="B20" s="53"/>
      <c r="C20" s="42">
        <f t="shared" si="0"/>
        <v>22979</v>
      </c>
      <c r="D20" s="53" t="e">
        <f>SUM(#REF!,F20,I20,#REF!,K20)</f>
        <v>#REF!</v>
      </c>
      <c r="E20" s="54">
        <v>0</v>
      </c>
      <c r="F20" s="55">
        <v>0</v>
      </c>
      <c r="G20" s="54">
        <v>0</v>
      </c>
      <c r="H20" s="53">
        <v>22979</v>
      </c>
      <c r="I20" s="53">
        <v>0</v>
      </c>
      <c r="J20" s="53">
        <v>0</v>
      </c>
      <c r="K20" s="53">
        <v>0</v>
      </c>
    </row>
    <row r="21" spans="1:11" s="57" customFormat="1" ht="15">
      <c r="A21" s="47" t="s">
        <v>17</v>
      </c>
      <c r="B21" s="48" t="e">
        <f>SUM(E21,#REF!,G21,J21,#REF!)</f>
        <v>#REF!</v>
      </c>
      <c r="C21" s="48">
        <f t="shared" si="0"/>
        <v>3402</v>
      </c>
      <c r="D21" s="48" t="e">
        <f>SUM(#REF!,F21,I21,#REF!,K21)</f>
        <v>#REF!</v>
      </c>
      <c r="E21" s="49" t="e">
        <f>SUM(E22)</f>
        <v>#REF!</v>
      </c>
      <c r="F21" s="49" t="e">
        <f>SUM(F22)</f>
        <v>#REF!</v>
      </c>
      <c r="G21" s="49" t="e">
        <f>SUM(G22)</f>
        <v>#REF!</v>
      </c>
      <c r="H21" s="49">
        <f>SUM(H23:H23)</f>
        <v>3402</v>
      </c>
      <c r="I21" s="49" t="e">
        <f>SUM(I23:I23,#REF!)</f>
        <v>#REF!</v>
      </c>
      <c r="J21" s="49" t="e">
        <f>SUM(J23:J23,#REF!)</f>
        <v>#REF!</v>
      </c>
      <c r="K21" s="49" t="e">
        <f>SUM(K22)</f>
        <v>#REF!</v>
      </c>
    </row>
    <row r="22" spans="1:11" s="57" customFormat="1" ht="15">
      <c r="A22" s="50" t="s">
        <v>14</v>
      </c>
      <c r="B22" s="42" t="e">
        <f>SUM(E22,#REF!,G22,J22,#REF!)</f>
        <v>#REF!</v>
      </c>
      <c r="C22" s="42">
        <f t="shared" si="0"/>
        <v>3402</v>
      </c>
      <c r="D22" s="42" t="e">
        <f>SUM(#REF!,F22,I22,#REF!,K22)</f>
        <v>#REF!</v>
      </c>
      <c r="E22" s="51" t="e">
        <f>SUM(#REF!,#REF!,#REF!)</f>
        <v>#REF!</v>
      </c>
      <c r="F22" s="51" t="e">
        <f>SUM(#REF!,#REF!,#REF!)</f>
        <v>#REF!</v>
      </c>
      <c r="G22" s="51" t="e">
        <f>SUM(#REF!,#REF!,#REF!)</f>
        <v>#REF!</v>
      </c>
      <c r="H22" s="51">
        <f>SUM(H23:H23)</f>
        <v>3402</v>
      </c>
      <c r="I22" s="51">
        <f>SUM(I23:I23)</f>
        <v>0</v>
      </c>
      <c r="J22" s="51">
        <f>SUM(J23:J23)</f>
        <v>0</v>
      </c>
      <c r="K22" s="51" t="e">
        <f>SUM(#REF!,#REF!,#REF!)</f>
        <v>#REF!</v>
      </c>
    </row>
    <row r="23" spans="1:11" s="56" customFormat="1" ht="15">
      <c r="A23" s="52" t="s">
        <v>15</v>
      </c>
      <c r="B23" s="53"/>
      <c r="C23" s="42">
        <f t="shared" si="0"/>
        <v>3402</v>
      </c>
      <c r="D23" s="53" t="e">
        <f>SUM(#REF!,F23,I23,#REF!,K23)</f>
        <v>#REF!</v>
      </c>
      <c r="E23" s="54">
        <v>0</v>
      </c>
      <c r="F23" s="53">
        <v>0</v>
      </c>
      <c r="G23" s="54">
        <v>0</v>
      </c>
      <c r="H23" s="53">
        <v>3402</v>
      </c>
      <c r="I23" s="55"/>
      <c r="J23" s="54">
        <v>0</v>
      </c>
      <c r="K23" s="53">
        <v>0</v>
      </c>
    </row>
    <row r="24" spans="1:11" s="57" customFormat="1" ht="15">
      <c r="A24" s="47" t="s">
        <v>18</v>
      </c>
      <c r="B24" s="48" t="e">
        <f>SUM(E24,#REF!,G24,J24,#REF!)</f>
        <v>#REF!</v>
      </c>
      <c r="C24" s="48">
        <f t="shared" si="0"/>
        <v>4106</v>
      </c>
      <c r="D24" s="48" t="e">
        <f>SUM(#REF!,F24,I24,#REF!,K24)</f>
        <v>#REF!</v>
      </c>
      <c r="E24" s="49" t="e">
        <f>SUM(#REF!)</f>
        <v>#REF!</v>
      </c>
      <c r="F24" s="49" t="e">
        <f>SUM(#REF!)</f>
        <v>#REF!</v>
      </c>
      <c r="G24" s="49" t="e">
        <f>SUM(#REF!)</f>
        <v>#REF!</v>
      </c>
      <c r="H24" s="49">
        <f>SUM(H25)</f>
        <v>4106</v>
      </c>
      <c r="I24" s="49" t="e">
        <f>SUM(I25,#REF!,#REF!)</f>
        <v>#REF!</v>
      </c>
      <c r="J24" s="49" t="e">
        <f>SUM(J25,#REF!,#REF!)</f>
        <v>#REF!</v>
      </c>
      <c r="K24" s="49" t="e">
        <f>SUM(#REF!)</f>
        <v>#REF!</v>
      </c>
    </row>
    <row r="25" spans="1:11" s="23" customFormat="1" ht="15">
      <c r="A25" s="50" t="s">
        <v>14</v>
      </c>
      <c r="B25" s="42" t="e">
        <f>SUM(E25,#REF!,G25,J25,#REF!)</f>
        <v>#REF!</v>
      </c>
      <c r="C25" s="42">
        <f t="shared" si="0"/>
        <v>4106</v>
      </c>
      <c r="D25" s="42" t="e">
        <f>SUM(#REF!,F25,I25,#REF!,K25)</f>
        <v>#REF!</v>
      </c>
      <c r="E25" s="42" t="e">
        <f>SUM(#REF!,G25,J25,#REF!,L25)</f>
        <v>#REF!</v>
      </c>
      <c r="F25" s="51">
        <f aca="true" t="shared" si="3" ref="F25:K25">SUM(F26)</f>
        <v>0</v>
      </c>
      <c r="G25" s="51">
        <f t="shared" si="3"/>
        <v>0</v>
      </c>
      <c r="H25" s="51">
        <f t="shared" si="3"/>
        <v>4106</v>
      </c>
      <c r="I25" s="51">
        <f t="shared" si="3"/>
        <v>0</v>
      </c>
      <c r="J25" s="51">
        <f t="shared" si="3"/>
        <v>0</v>
      </c>
      <c r="K25" s="51">
        <f t="shared" si="3"/>
        <v>0</v>
      </c>
    </row>
    <row r="26" spans="1:11" s="43" customFormat="1" ht="15">
      <c r="A26" s="52" t="s">
        <v>15</v>
      </c>
      <c r="B26" s="53"/>
      <c r="C26" s="42">
        <f t="shared" si="0"/>
        <v>4106</v>
      </c>
      <c r="D26" s="53" t="e">
        <f>SUM(#REF!,F26,I26,#REF!,K26)</f>
        <v>#REF!</v>
      </c>
      <c r="E26" s="54">
        <v>0</v>
      </c>
      <c r="F26" s="55">
        <v>0</v>
      </c>
      <c r="G26" s="54">
        <v>0</v>
      </c>
      <c r="H26" s="53">
        <v>4106</v>
      </c>
      <c r="I26" s="53">
        <v>0</v>
      </c>
      <c r="J26" s="53">
        <v>0</v>
      </c>
      <c r="K26" s="53">
        <v>0</v>
      </c>
    </row>
    <row r="27" spans="1:11" s="56" customFormat="1" ht="15">
      <c r="A27" s="47" t="s">
        <v>19</v>
      </c>
      <c r="B27" s="48" t="e">
        <f>SUM(E27,#REF!,G27,J27,#REF!)</f>
        <v>#REF!</v>
      </c>
      <c r="C27" s="48">
        <f t="shared" si="0"/>
        <v>4725</v>
      </c>
      <c r="D27" s="48" t="e">
        <f>SUM(#REF!,F27,I27,#REF!,K27)</f>
        <v>#REF!</v>
      </c>
      <c r="E27" s="49" t="e">
        <f>SUM(#REF!)</f>
        <v>#REF!</v>
      </c>
      <c r="F27" s="49" t="e">
        <f>SUM(#REF!,F28,#REF!)</f>
        <v>#REF!</v>
      </c>
      <c r="G27" s="49" t="e">
        <f>SUM(#REF!,G28,#REF!)</f>
        <v>#REF!</v>
      </c>
      <c r="H27" s="49">
        <f>SUM(H28)</f>
        <v>4725</v>
      </c>
      <c r="I27" s="49" t="e">
        <f>SUM(#REF!,I28,#REF!)</f>
        <v>#REF!</v>
      </c>
      <c r="J27" s="49" t="e">
        <f>SUM(#REF!,J28,#REF!)</f>
        <v>#REF!</v>
      </c>
      <c r="K27" s="49" t="e">
        <f>SUM(K28,#REF!,#REF!)</f>
        <v>#REF!</v>
      </c>
    </row>
    <row r="28" spans="1:11" s="23" customFormat="1" ht="15">
      <c r="A28" s="50" t="s">
        <v>14</v>
      </c>
      <c r="B28" s="42" t="e">
        <f>SUM(E28,#REF!,G28,J28,#REF!)</f>
        <v>#REF!</v>
      </c>
      <c r="C28" s="42">
        <f t="shared" si="0"/>
        <v>4725</v>
      </c>
      <c r="D28" s="42" t="e">
        <f>SUM(#REF!,F28,I28,#REF!,K28)</f>
        <v>#REF!</v>
      </c>
      <c r="E28" s="42" t="e">
        <f>SUM(#REF!,G28,J28,#REF!,L28)</f>
        <v>#REF!</v>
      </c>
      <c r="F28" s="51">
        <f aca="true" t="shared" si="4" ref="F28:K28">SUM(F29)</f>
        <v>0</v>
      </c>
      <c r="G28" s="51">
        <f t="shared" si="4"/>
        <v>0</v>
      </c>
      <c r="H28" s="51">
        <f t="shared" si="4"/>
        <v>4725</v>
      </c>
      <c r="I28" s="51">
        <f t="shared" si="4"/>
        <v>0</v>
      </c>
      <c r="J28" s="51">
        <f t="shared" si="4"/>
        <v>0</v>
      </c>
      <c r="K28" s="51">
        <f t="shared" si="4"/>
        <v>0</v>
      </c>
    </row>
    <row r="29" spans="1:11" s="43" customFormat="1" ht="15">
      <c r="A29" s="52" t="s">
        <v>15</v>
      </c>
      <c r="B29" s="53"/>
      <c r="C29" s="42">
        <f t="shared" si="0"/>
        <v>4725</v>
      </c>
      <c r="D29" s="53" t="e">
        <f>SUM(#REF!,F29,I29,#REF!,K29)</f>
        <v>#REF!</v>
      </c>
      <c r="E29" s="54">
        <v>0</v>
      </c>
      <c r="F29" s="55">
        <v>0</v>
      </c>
      <c r="G29" s="54">
        <v>0</v>
      </c>
      <c r="H29" s="53">
        <v>4725</v>
      </c>
      <c r="I29" s="53">
        <v>0</v>
      </c>
      <c r="J29" s="53">
        <v>0</v>
      </c>
      <c r="K29" s="53">
        <v>0</v>
      </c>
    </row>
    <row r="30" s="2" customFormat="1" ht="12.75">
      <c r="A30"/>
    </row>
    <row r="31" s="2" customFormat="1" ht="12.75">
      <c r="A31"/>
    </row>
    <row r="32" spans="1:11" s="2" customFormat="1" ht="12.75">
      <c r="A32"/>
      <c r="D32"/>
      <c r="E32"/>
      <c r="F32"/>
      <c r="I32"/>
      <c r="K32"/>
    </row>
    <row r="33" spans="1:11" s="2" customFormat="1" ht="12.75">
      <c r="A33"/>
      <c r="D33"/>
      <c r="E33"/>
      <c r="F33"/>
      <c r="I33"/>
      <c r="K33"/>
    </row>
    <row r="34" spans="1:11" s="2" customFormat="1" ht="12.75">
      <c r="A34"/>
      <c r="D34"/>
      <c r="E34"/>
      <c r="F34"/>
      <c r="I34"/>
      <c r="K34"/>
    </row>
    <row r="35" spans="1:11" s="2" customFormat="1" ht="12.75">
      <c r="A35"/>
      <c r="D35"/>
      <c r="E35"/>
      <c r="F35"/>
      <c r="I35"/>
      <c r="K35"/>
    </row>
    <row r="36" spans="1:11" s="2" customFormat="1" ht="12.75">
      <c r="A36"/>
      <c r="D36"/>
      <c r="E36"/>
      <c r="F36"/>
      <c r="I36"/>
      <c r="K36"/>
    </row>
    <row r="37" spans="1:11" s="2" customFormat="1" ht="12.75">
      <c r="A37"/>
      <c r="D37"/>
      <c r="E37"/>
      <c r="F37"/>
      <c r="I37"/>
      <c r="K37"/>
    </row>
    <row r="38" spans="1:11" s="2" customFormat="1" ht="12.75">
      <c r="A38"/>
      <c r="D38"/>
      <c r="E38"/>
      <c r="F38"/>
      <c r="I38"/>
      <c r="K38"/>
    </row>
    <row r="39" spans="1:11" s="2" customFormat="1" ht="12.75">
      <c r="A39"/>
      <c r="D39"/>
      <c r="E39"/>
      <c r="F39"/>
      <c r="I39"/>
      <c r="K39"/>
    </row>
    <row r="40" spans="1:11" s="2" customFormat="1" ht="12.75">
      <c r="A40"/>
      <c r="D40"/>
      <c r="E40"/>
      <c r="F40"/>
      <c r="I40"/>
      <c r="K40"/>
    </row>
    <row r="41" spans="1:11" s="2" customFormat="1" ht="12.75">
      <c r="A41"/>
      <c r="D41"/>
      <c r="E41"/>
      <c r="F41"/>
      <c r="I41"/>
      <c r="K41"/>
    </row>
    <row r="42" spans="1:11" s="2" customFormat="1" ht="12.75">
      <c r="A42"/>
      <c r="D42"/>
      <c r="E42"/>
      <c r="F42"/>
      <c r="I42"/>
      <c r="K42"/>
    </row>
    <row r="43" spans="1:11" s="2" customFormat="1" ht="12.75">
      <c r="A43"/>
      <c r="D43"/>
      <c r="E43"/>
      <c r="F43"/>
      <c r="I43"/>
      <c r="K43"/>
    </row>
    <row r="44" spans="1:11" s="2" customFormat="1" ht="12.75">
      <c r="A44"/>
      <c r="D44"/>
      <c r="E44"/>
      <c r="F44"/>
      <c r="I44"/>
      <c r="K44"/>
    </row>
    <row r="45" spans="1:11" s="2" customFormat="1" ht="12.75">
      <c r="A45"/>
      <c r="D45"/>
      <c r="E45"/>
      <c r="F45"/>
      <c r="I45"/>
      <c r="K45"/>
    </row>
    <row r="46" spans="1:11" s="2" customFormat="1" ht="12.75">
      <c r="A46"/>
      <c r="D46"/>
      <c r="E46"/>
      <c r="F46"/>
      <c r="I46"/>
      <c r="K46"/>
    </row>
    <row r="47" spans="1:11" s="2" customFormat="1" ht="12.75">
      <c r="A47"/>
      <c r="D47"/>
      <c r="E47"/>
      <c r="F47"/>
      <c r="I47"/>
      <c r="K47"/>
    </row>
    <row r="48" spans="1:11" s="2" customFormat="1" ht="12.75">
      <c r="A48"/>
      <c r="D48"/>
      <c r="E48"/>
      <c r="F48"/>
      <c r="I48"/>
      <c r="K48"/>
    </row>
    <row r="49" spans="1:11" s="2" customFormat="1" ht="12.75">
      <c r="A49"/>
      <c r="D49"/>
      <c r="E49"/>
      <c r="F49"/>
      <c r="I49"/>
      <c r="K49"/>
    </row>
    <row r="50" spans="1:11" s="2" customFormat="1" ht="12.75">
      <c r="A50"/>
      <c r="D50"/>
      <c r="E50"/>
      <c r="F50"/>
      <c r="I50"/>
      <c r="K50"/>
    </row>
    <row r="51" spans="1:11" s="2" customFormat="1" ht="12.75">
      <c r="A51"/>
      <c r="D51"/>
      <c r="E51"/>
      <c r="F51"/>
      <c r="I51"/>
      <c r="K51"/>
    </row>
    <row r="52" spans="1:11" s="2" customFormat="1" ht="12.75">
      <c r="A52"/>
      <c r="D52"/>
      <c r="E52"/>
      <c r="F52"/>
      <c r="I52"/>
      <c r="K52"/>
    </row>
    <row r="53" spans="1:11" s="2" customFormat="1" ht="12.75">
      <c r="A53"/>
      <c r="D53"/>
      <c r="E53"/>
      <c r="F53"/>
      <c r="I53"/>
      <c r="K53"/>
    </row>
    <row r="54" spans="1:11" s="2" customFormat="1" ht="12.75">
      <c r="A54"/>
      <c r="D54"/>
      <c r="E54"/>
      <c r="F54"/>
      <c r="I54"/>
      <c r="K54"/>
    </row>
    <row r="55" spans="1:11" s="2" customFormat="1" ht="12.75">
      <c r="A55"/>
      <c r="B55"/>
      <c r="C55"/>
      <c r="D55"/>
      <c r="E55"/>
      <c r="F55"/>
      <c r="G55"/>
      <c r="H55"/>
      <c r="I55"/>
      <c r="J55"/>
      <c r="K55"/>
    </row>
    <row r="56" spans="1:11" s="2" customFormat="1" ht="12.75">
      <c r="A56"/>
      <c r="B56"/>
      <c r="C56"/>
      <c r="D56"/>
      <c r="E56"/>
      <c r="F56"/>
      <c r="G56"/>
      <c r="H56"/>
      <c r="I56"/>
      <c r="J56"/>
      <c r="K56"/>
    </row>
    <row r="57" spans="1:11" s="2" customFormat="1" ht="12.75">
      <c r="A57"/>
      <c r="B57"/>
      <c r="C57"/>
      <c r="D57"/>
      <c r="E57"/>
      <c r="F57"/>
      <c r="G57"/>
      <c r="H57"/>
      <c r="I57"/>
      <c r="J57"/>
      <c r="K57"/>
    </row>
    <row r="58" spans="1:11" s="2" customFormat="1" ht="12.75">
      <c r="A58"/>
      <c r="B58"/>
      <c r="C58"/>
      <c r="D58"/>
      <c r="E58"/>
      <c r="F58"/>
      <c r="G58"/>
      <c r="H58"/>
      <c r="I58"/>
      <c r="J58"/>
      <c r="K58"/>
    </row>
    <row r="59" spans="1:11" s="2" customFormat="1" ht="12.75">
      <c r="A59"/>
      <c r="B59"/>
      <c r="C59"/>
      <c r="D59"/>
      <c r="E59"/>
      <c r="F59"/>
      <c r="G59"/>
      <c r="H59"/>
      <c r="I59"/>
      <c r="J59"/>
      <c r="K59"/>
    </row>
    <row r="60" spans="1:11" s="2" customFormat="1" ht="12.75">
      <c r="A60"/>
      <c r="B60"/>
      <c r="C60"/>
      <c r="D60"/>
      <c r="E60"/>
      <c r="F60"/>
      <c r="G60"/>
      <c r="H60"/>
      <c r="I60"/>
      <c r="J60"/>
      <c r="K60"/>
    </row>
    <row r="61" spans="1:11" s="2" customFormat="1" ht="12.75">
      <c r="A61"/>
      <c r="B61"/>
      <c r="C61"/>
      <c r="D61"/>
      <c r="E61"/>
      <c r="F61"/>
      <c r="G61"/>
      <c r="H61"/>
      <c r="I61"/>
      <c r="J61"/>
      <c r="K61"/>
    </row>
    <row r="62" spans="1:11" s="2" customFormat="1" ht="12.75">
      <c r="A62"/>
      <c r="B62"/>
      <c r="C62"/>
      <c r="D62"/>
      <c r="E62"/>
      <c r="F62"/>
      <c r="G62"/>
      <c r="H62"/>
      <c r="I62"/>
      <c r="J62"/>
      <c r="K62"/>
    </row>
    <row r="63" spans="1:11" s="2" customFormat="1" ht="12.75">
      <c r="A63"/>
      <c r="B63"/>
      <c r="C63"/>
      <c r="D63"/>
      <c r="E63"/>
      <c r="F63"/>
      <c r="G63"/>
      <c r="H63"/>
      <c r="I63"/>
      <c r="J63"/>
      <c r="K63"/>
    </row>
    <row r="64" spans="1:11" s="2" customFormat="1" ht="12.75">
      <c r="A64"/>
      <c r="B64"/>
      <c r="C64"/>
      <c r="D64"/>
      <c r="E64"/>
      <c r="F64"/>
      <c r="G64"/>
      <c r="H64"/>
      <c r="I64"/>
      <c r="J64"/>
      <c r="K64"/>
    </row>
    <row r="65" spans="1:11" s="2" customFormat="1" ht="12.75">
      <c r="A65"/>
      <c r="B65"/>
      <c r="C65"/>
      <c r="D65"/>
      <c r="E65"/>
      <c r="F65"/>
      <c r="G65"/>
      <c r="H65"/>
      <c r="I65"/>
      <c r="J65"/>
      <c r="K65"/>
    </row>
    <row r="66" spans="1:11" s="2" customFormat="1" ht="12.75">
      <c r="A66"/>
      <c r="B66"/>
      <c r="C66"/>
      <c r="D66"/>
      <c r="E66"/>
      <c r="F66"/>
      <c r="G66"/>
      <c r="H66"/>
      <c r="I66"/>
      <c r="J66"/>
      <c r="K66"/>
    </row>
    <row r="67" spans="1:11" s="2" customFormat="1" ht="12.75">
      <c r="A67"/>
      <c r="B67"/>
      <c r="C67"/>
      <c r="D67"/>
      <c r="E67"/>
      <c r="F67"/>
      <c r="G67"/>
      <c r="H67"/>
      <c r="I67"/>
      <c r="J67"/>
      <c r="K67"/>
    </row>
    <row r="68" spans="1:11" s="2" customFormat="1" ht="12.75">
      <c r="A68"/>
      <c r="B68"/>
      <c r="C68"/>
      <c r="D68"/>
      <c r="E68"/>
      <c r="F68"/>
      <c r="G68"/>
      <c r="H68"/>
      <c r="I68"/>
      <c r="J68"/>
      <c r="K68"/>
    </row>
    <row r="69" spans="1:11" s="2" customFormat="1" ht="12.75">
      <c r="A69"/>
      <c r="B69"/>
      <c r="C69"/>
      <c r="D69"/>
      <c r="E69"/>
      <c r="F69"/>
      <c r="G69"/>
      <c r="H69"/>
      <c r="I69"/>
      <c r="J69"/>
      <c r="K69"/>
    </row>
    <row r="70" spans="1:11" s="2" customFormat="1" ht="12.75">
      <c r="A70"/>
      <c r="B70"/>
      <c r="C70"/>
      <c r="D70"/>
      <c r="E70"/>
      <c r="F70"/>
      <c r="G70"/>
      <c r="H70"/>
      <c r="I70"/>
      <c r="J70"/>
      <c r="K70"/>
    </row>
    <row r="71" spans="1:11" s="2" customFormat="1" ht="12.75">
      <c r="A71"/>
      <c r="B71"/>
      <c r="C71"/>
      <c r="D71"/>
      <c r="E71"/>
      <c r="F71"/>
      <c r="G71"/>
      <c r="H71"/>
      <c r="I71"/>
      <c r="J71"/>
      <c r="K71"/>
    </row>
    <row r="72" spans="1:11" s="2" customFormat="1" ht="12.75">
      <c r="A72"/>
      <c r="B72"/>
      <c r="C72"/>
      <c r="D72"/>
      <c r="E72"/>
      <c r="F72"/>
      <c r="G72"/>
      <c r="H72"/>
      <c r="I72"/>
      <c r="J72"/>
      <c r="K72"/>
    </row>
    <row r="73" spans="1:11" s="2" customFormat="1" ht="12.75">
      <c r="A73"/>
      <c r="B73"/>
      <c r="C73"/>
      <c r="D73"/>
      <c r="E73"/>
      <c r="F73"/>
      <c r="G73"/>
      <c r="H73"/>
      <c r="I73"/>
      <c r="J73"/>
      <c r="K73"/>
    </row>
    <row r="74" spans="1:11" s="2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2" customFormat="1" ht="12.75">
      <c r="A75"/>
      <c r="B75"/>
      <c r="C75"/>
      <c r="D75"/>
      <c r="E75"/>
      <c r="F75"/>
      <c r="G75"/>
      <c r="H75"/>
      <c r="I75"/>
      <c r="J75"/>
      <c r="K75"/>
    </row>
    <row r="76" spans="1:11" s="2" customFormat="1" ht="12.75">
      <c r="A76"/>
      <c r="B76"/>
      <c r="C76"/>
      <c r="D76"/>
      <c r="E76"/>
      <c r="F76"/>
      <c r="G76"/>
      <c r="H76"/>
      <c r="I76"/>
      <c r="J76"/>
      <c r="K76"/>
    </row>
    <row r="77" spans="1:11" s="2" customFormat="1" ht="12.75">
      <c r="A77"/>
      <c r="B77"/>
      <c r="C77"/>
      <c r="D77"/>
      <c r="E77"/>
      <c r="F77"/>
      <c r="G77"/>
      <c r="H77"/>
      <c r="I77"/>
      <c r="J77"/>
      <c r="K77"/>
    </row>
    <row r="78" spans="1:11" s="2" customFormat="1" ht="12.75">
      <c r="A78"/>
      <c r="B78"/>
      <c r="C78"/>
      <c r="D78"/>
      <c r="E78"/>
      <c r="F78"/>
      <c r="G78"/>
      <c r="H78"/>
      <c r="I78"/>
      <c r="J78"/>
      <c r="K78"/>
    </row>
    <row r="79" spans="1:11" s="2" customFormat="1" ht="12.75">
      <c r="A79"/>
      <c r="B79"/>
      <c r="C79"/>
      <c r="D79"/>
      <c r="E79"/>
      <c r="F79"/>
      <c r="G79"/>
      <c r="H79"/>
      <c r="I79"/>
      <c r="J79"/>
      <c r="K79"/>
    </row>
    <row r="80" spans="1:11" s="2" customFormat="1" ht="12.75">
      <c r="A80"/>
      <c r="B80"/>
      <c r="C80"/>
      <c r="D80"/>
      <c r="E80"/>
      <c r="F80"/>
      <c r="G80"/>
      <c r="H80"/>
      <c r="I80"/>
      <c r="J80"/>
      <c r="K80"/>
    </row>
    <row r="81" spans="1:11" s="2" customFormat="1" ht="12.75">
      <c r="A81"/>
      <c r="B81"/>
      <c r="C81"/>
      <c r="D81"/>
      <c r="E81"/>
      <c r="F81"/>
      <c r="G81"/>
      <c r="H81"/>
      <c r="I81"/>
      <c r="J81"/>
      <c r="K81"/>
    </row>
    <row r="82" spans="1:11" s="2" customFormat="1" ht="12.75">
      <c r="A82"/>
      <c r="B82"/>
      <c r="C82"/>
      <c r="D82"/>
      <c r="E82"/>
      <c r="F82"/>
      <c r="G82"/>
      <c r="H82"/>
      <c r="I82"/>
      <c r="J82"/>
      <c r="K82"/>
    </row>
    <row r="83" spans="1:11" s="2" customFormat="1" ht="12.75">
      <c r="A83"/>
      <c r="B83"/>
      <c r="C83"/>
      <c r="D83"/>
      <c r="E83"/>
      <c r="F83"/>
      <c r="G83"/>
      <c r="H83"/>
      <c r="I83"/>
      <c r="J83"/>
      <c r="K83"/>
    </row>
    <row r="84" spans="1:11" s="2" customFormat="1" ht="12.75">
      <c r="A84"/>
      <c r="B84"/>
      <c r="C84"/>
      <c r="D84"/>
      <c r="E84"/>
      <c r="F84"/>
      <c r="G84"/>
      <c r="H84"/>
      <c r="I84"/>
      <c r="J84"/>
      <c r="K84"/>
    </row>
    <row r="85" spans="1:11" s="2" customFormat="1" ht="12.75">
      <c r="A85"/>
      <c r="B85"/>
      <c r="C85"/>
      <c r="D85"/>
      <c r="E85"/>
      <c r="F85"/>
      <c r="G85"/>
      <c r="H85"/>
      <c r="I85"/>
      <c r="J85"/>
      <c r="K85"/>
    </row>
    <row r="86" spans="1:11" s="2" customFormat="1" ht="12.75">
      <c r="A86"/>
      <c r="B86"/>
      <c r="C86"/>
      <c r="D86"/>
      <c r="E86"/>
      <c r="F86"/>
      <c r="G86"/>
      <c r="H86"/>
      <c r="I86"/>
      <c r="J86"/>
      <c r="K86"/>
    </row>
    <row r="87" spans="1:11" s="2" customFormat="1" ht="12.75">
      <c r="A87"/>
      <c r="B87"/>
      <c r="C87"/>
      <c r="D87"/>
      <c r="E87"/>
      <c r="F87"/>
      <c r="G87"/>
      <c r="H87"/>
      <c r="I87"/>
      <c r="J87"/>
      <c r="K87"/>
    </row>
    <row r="88" spans="1:11" s="2" customFormat="1" ht="12.75">
      <c r="A88"/>
      <c r="B88"/>
      <c r="C88"/>
      <c r="D88"/>
      <c r="E88"/>
      <c r="F88"/>
      <c r="G88"/>
      <c r="H88"/>
      <c r="I88"/>
      <c r="J88"/>
      <c r="K88"/>
    </row>
    <row r="89" spans="1:11" s="2" customFormat="1" ht="12.75">
      <c r="A89"/>
      <c r="B89"/>
      <c r="C89"/>
      <c r="D89"/>
      <c r="E89"/>
      <c r="F89"/>
      <c r="G89"/>
      <c r="H89"/>
      <c r="I89"/>
      <c r="J89"/>
      <c r="K89"/>
    </row>
    <row r="90" spans="1:11" s="2" customFormat="1" ht="12.75">
      <c r="A90"/>
      <c r="B90"/>
      <c r="C90"/>
      <c r="D90"/>
      <c r="E90"/>
      <c r="F90"/>
      <c r="G90"/>
      <c r="H90"/>
      <c r="I90"/>
      <c r="J90"/>
      <c r="K90"/>
    </row>
    <row r="91" spans="1:11" s="2" customFormat="1" ht="12.75">
      <c r="A91"/>
      <c r="B91"/>
      <c r="C91"/>
      <c r="D91"/>
      <c r="E91"/>
      <c r="F91"/>
      <c r="G91"/>
      <c r="H91"/>
      <c r="I91"/>
      <c r="J91"/>
      <c r="K91"/>
    </row>
    <row r="92" spans="1:11" s="2" customFormat="1" ht="12.75">
      <c r="A92"/>
      <c r="B92"/>
      <c r="C92"/>
      <c r="D92"/>
      <c r="E92"/>
      <c r="F92"/>
      <c r="G92"/>
      <c r="H92"/>
      <c r="I92"/>
      <c r="J92"/>
      <c r="K92"/>
    </row>
    <row r="93" spans="1:11" s="2" customFormat="1" ht="12.75">
      <c r="A93"/>
      <c r="B93"/>
      <c r="C93"/>
      <c r="D93"/>
      <c r="E93"/>
      <c r="F93"/>
      <c r="G93"/>
      <c r="H93"/>
      <c r="I93"/>
      <c r="J93"/>
      <c r="K93"/>
    </row>
    <row r="94" spans="1:11" s="2" customFormat="1" ht="12.75">
      <c r="A94"/>
      <c r="B94"/>
      <c r="C94"/>
      <c r="D94"/>
      <c r="E94"/>
      <c r="F94"/>
      <c r="G94"/>
      <c r="H94"/>
      <c r="I94"/>
      <c r="J94"/>
      <c r="K94"/>
    </row>
    <row r="95" spans="1:11" s="2" customFormat="1" ht="12.75">
      <c r="A95"/>
      <c r="B95"/>
      <c r="C95"/>
      <c r="D95"/>
      <c r="E95"/>
      <c r="F95"/>
      <c r="G95"/>
      <c r="H95"/>
      <c r="I95"/>
      <c r="J95"/>
      <c r="K95"/>
    </row>
    <row r="96" spans="1:11" s="2" customFormat="1" ht="12.75">
      <c r="A96"/>
      <c r="B96"/>
      <c r="C96"/>
      <c r="D96"/>
      <c r="E96"/>
      <c r="F96"/>
      <c r="G96"/>
      <c r="H96"/>
      <c r="I96"/>
      <c r="J96"/>
      <c r="K96"/>
    </row>
    <row r="97" spans="1:11" s="2" customFormat="1" ht="12.75">
      <c r="A97"/>
      <c r="B97"/>
      <c r="C97"/>
      <c r="D97"/>
      <c r="E97"/>
      <c r="F97"/>
      <c r="G97"/>
      <c r="H97"/>
      <c r="I97"/>
      <c r="J97"/>
      <c r="K97"/>
    </row>
    <row r="98" spans="1:11" s="2" customFormat="1" ht="12.75">
      <c r="A98"/>
      <c r="B98"/>
      <c r="C98"/>
      <c r="D98"/>
      <c r="E98"/>
      <c r="F98"/>
      <c r="G98"/>
      <c r="H98"/>
      <c r="I98"/>
      <c r="J98"/>
      <c r="K98"/>
    </row>
    <row r="99" spans="1:11" s="2" customFormat="1" ht="12.75">
      <c r="A99"/>
      <c r="B99"/>
      <c r="C99"/>
      <c r="D99"/>
      <c r="E99"/>
      <c r="F99"/>
      <c r="G99"/>
      <c r="H99"/>
      <c r="I99"/>
      <c r="J99"/>
      <c r="K99"/>
    </row>
    <row r="100" spans="1:11" s="2" customFormat="1" ht="12.75">
      <c r="A100"/>
      <c r="B100"/>
      <c r="C100"/>
      <c r="D100"/>
      <c r="E100"/>
      <c r="F100"/>
      <c r="G100"/>
      <c r="H100"/>
      <c r="I100"/>
      <c r="J100"/>
      <c r="K100"/>
    </row>
    <row r="101" spans="1:11" s="2" customFormat="1" ht="12.75">
      <c r="A101"/>
      <c r="B101"/>
      <c r="C101"/>
      <c r="D101"/>
      <c r="E101"/>
      <c r="F101"/>
      <c r="G101"/>
      <c r="H101"/>
      <c r="I101"/>
      <c r="J101"/>
      <c r="K101"/>
    </row>
    <row r="102" spans="1:11" s="2" customFormat="1" ht="12.75">
      <c r="A102"/>
      <c r="B102"/>
      <c r="C102"/>
      <c r="D102"/>
      <c r="E102"/>
      <c r="F102"/>
      <c r="G102"/>
      <c r="H102"/>
      <c r="I102"/>
      <c r="J102"/>
      <c r="K102"/>
    </row>
    <row r="103" spans="1:11" s="2" customFormat="1" ht="12.75">
      <c r="A103"/>
      <c r="B103"/>
      <c r="C103"/>
      <c r="D103"/>
      <c r="E103"/>
      <c r="F103"/>
      <c r="G103"/>
      <c r="H103"/>
      <c r="I103"/>
      <c r="J103"/>
      <c r="K103"/>
    </row>
    <row r="104" spans="1:11" s="2" customFormat="1" ht="12.75">
      <c r="A104"/>
      <c r="B104"/>
      <c r="C104"/>
      <c r="D104"/>
      <c r="E104"/>
      <c r="F104"/>
      <c r="G104"/>
      <c r="H104"/>
      <c r="I104"/>
      <c r="J104"/>
      <c r="K104"/>
    </row>
    <row r="105" spans="1:11" s="2" customFormat="1" ht="12.75">
      <c r="A105"/>
      <c r="B105"/>
      <c r="C105"/>
      <c r="D105"/>
      <c r="E105"/>
      <c r="F105"/>
      <c r="G105"/>
      <c r="H105"/>
      <c r="I105"/>
      <c r="J105"/>
      <c r="K105"/>
    </row>
    <row r="106" spans="1:11" s="2" customFormat="1" ht="12.75">
      <c r="A106"/>
      <c r="B106"/>
      <c r="C106"/>
      <c r="D106"/>
      <c r="E106"/>
      <c r="F106"/>
      <c r="G106"/>
      <c r="H106"/>
      <c r="I106"/>
      <c r="J106"/>
      <c r="K106"/>
    </row>
    <row r="107" spans="1:11" s="2" customFormat="1" ht="12.75">
      <c r="A107"/>
      <c r="B107"/>
      <c r="C107"/>
      <c r="D107"/>
      <c r="E107"/>
      <c r="F107"/>
      <c r="G107"/>
      <c r="H107"/>
      <c r="I107"/>
      <c r="J107"/>
      <c r="K107"/>
    </row>
    <row r="108" spans="1:11" s="2" customFormat="1" ht="12.75">
      <c r="A108"/>
      <c r="B108"/>
      <c r="C108"/>
      <c r="D108"/>
      <c r="E108"/>
      <c r="F108"/>
      <c r="G108"/>
      <c r="H108"/>
      <c r="I108"/>
      <c r="J108"/>
      <c r="K108"/>
    </row>
    <row r="109" spans="1:11" s="2" customFormat="1" ht="12.75">
      <c r="A109"/>
      <c r="B109"/>
      <c r="C109"/>
      <c r="D109"/>
      <c r="E109"/>
      <c r="F109"/>
      <c r="G109"/>
      <c r="H109"/>
      <c r="I109"/>
      <c r="J109"/>
      <c r="K109"/>
    </row>
    <row r="110" spans="1:11" s="2" customFormat="1" ht="12.75">
      <c r="A110"/>
      <c r="B110"/>
      <c r="C110"/>
      <c r="D110"/>
      <c r="E110"/>
      <c r="F110"/>
      <c r="G110"/>
      <c r="H110"/>
      <c r="I110"/>
      <c r="J110"/>
      <c r="K110"/>
    </row>
    <row r="111" spans="1:11" s="2" customFormat="1" ht="12.75">
      <c r="A111"/>
      <c r="B111"/>
      <c r="C111"/>
      <c r="D111"/>
      <c r="E111"/>
      <c r="F111"/>
      <c r="G111"/>
      <c r="H111"/>
      <c r="I111"/>
      <c r="J111"/>
      <c r="K111"/>
    </row>
    <row r="112" spans="1:11" s="2" customFormat="1" ht="12.75">
      <c r="A112"/>
      <c r="B112"/>
      <c r="C112"/>
      <c r="D112"/>
      <c r="E112"/>
      <c r="F112"/>
      <c r="G112"/>
      <c r="H112"/>
      <c r="I112"/>
      <c r="J112"/>
      <c r="K112"/>
    </row>
    <row r="113" spans="1:11" s="2" customFormat="1" ht="12.75">
      <c r="A113"/>
      <c r="B113"/>
      <c r="C113"/>
      <c r="D113"/>
      <c r="E113"/>
      <c r="F113"/>
      <c r="G113"/>
      <c r="H113"/>
      <c r="I113"/>
      <c r="J113"/>
      <c r="K113"/>
    </row>
    <row r="114" spans="1:11" s="2" customFormat="1" ht="12.75">
      <c r="A114"/>
      <c r="B114"/>
      <c r="C114"/>
      <c r="D114"/>
      <c r="E114"/>
      <c r="F114"/>
      <c r="G114"/>
      <c r="H114"/>
      <c r="I114"/>
      <c r="J114"/>
      <c r="K114"/>
    </row>
    <row r="115" spans="1:11" s="2" customFormat="1" ht="12.75">
      <c r="A115"/>
      <c r="B115"/>
      <c r="C115"/>
      <c r="D115"/>
      <c r="E115"/>
      <c r="F115"/>
      <c r="G115"/>
      <c r="H115"/>
      <c r="I115"/>
      <c r="J115"/>
      <c r="K115"/>
    </row>
    <row r="116" spans="1:11" s="2" customFormat="1" ht="12.75">
      <c r="A116"/>
      <c r="B116"/>
      <c r="C116"/>
      <c r="D116"/>
      <c r="E116"/>
      <c r="F116"/>
      <c r="G116"/>
      <c r="H116"/>
      <c r="I116"/>
      <c r="J116"/>
      <c r="K116"/>
    </row>
    <row r="117" spans="1:11" s="2" customFormat="1" ht="12.75">
      <c r="A117"/>
      <c r="B117"/>
      <c r="C117"/>
      <c r="D117"/>
      <c r="E117"/>
      <c r="F117"/>
      <c r="G117"/>
      <c r="H117"/>
      <c r="I117"/>
      <c r="J117"/>
      <c r="K117"/>
    </row>
    <row r="118" spans="1:11" s="2" customFormat="1" ht="12.75">
      <c r="A118"/>
      <c r="B118"/>
      <c r="C118"/>
      <c r="D118"/>
      <c r="E118"/>
      <c r="F118"/>
      <c r="G118"/>
      <c r="H118"/>
      <c r="I118"/>
      <c r="J118"/>
      <c r="K118"/>
    </row>
    <row r="119" spans="1:11" s="2" customFormat="1" ht="12.75">
      <c r="A119"/>
      <c r="B119"/>
      <c r="C119"/>
      <c r="D119"/>
      <c r="E119"/>
      <c r="F119"/>
      <c r="G119"/>
      <c r="H119"/>
      <c r="I119"/>
      <c r="J119"/>
      <c r="K119"/>
    </row>
    <row r="120" spans="1:11" s="2" customFormat="1" ht="12.75">
      <c r="A120"/>
      <c r="B120"/>
      <c r="C120"/>
      <c r="D120"/>
      <c r="E120"/>
      <c r="F120"/>
      <c r="G120"/>
      <c r="H120"/>
      <c r="I120"/>
      <c r="J120"/>
      <c r="K120"/>
    </row>
    <row r="121" spans="1:11" s="2" customFormat="1" ht="12.75">
      <c r="A121"/>
      <c r="B121"/>
      <c r="C121"/>
      <c r="D121"/>
      <c r="E121"/>
      <c r="F121"/>
      <c r="G121"/>
      <c r="H121"/>
      <c r="I121"/>
      <c r="J121"/>
      <c r="K121"/>
    </row>
    <row r="122" spans="1:11" s="2" customFormat="1" ht="12.75">
      <c r="A122"/>
      <c r="B122"/>
      <c r="C122"/>
      <c r="D122"/>
      <c r="E122"/>
      <c r="F122"/>
      <c r="G122"/>
      <c r="H122"/>
      <c r="I122"/>
      <c r="J122"/>
      <c r="K122"/>
    </row>
    <row r="123" spans="1:11" s="2" customFormat="1" ht="12.75">
      <c r="A123"/>
      <c r="B123"/>
      <c r="C123"/>
      <c r="D123"/>
      <c r="E123"/>
      <c r="F123"/>
      <c r="G123"/>
      <c r="H123"/>
      <c r="I123"/>
      <c r="J123"/>
      <c r="K123"/>
    </row>
  </sheetData>
  <mergeCells count="1">
    <mergeCell ref="C8:C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Tihomir Manov</cp:lastModifiedBy>
  <cp:lastPrinted>2005-07-15T06:04:46Z</cp:lastPrinted>
  <dcterms:created xsi:type="dcterms:W3CDTF">1996-10-14T23:33:28Z</dcterms:created>
  <dcterms:modified xsi:type="dcterms:W3CDTF">2005-07-22T10:45:54Z</dcterms:modified>
  <cp:category/>
  <cp:version/>
  <cp:contentType/>
  <cp:contentStatus/>
</cp:coreProperties>
</file>